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stolfi/Documents/Documenti/Forum Acusticum 2023/"/>
    </mc:Choice>
  </mc:AlternateContent>
  <xr:revisionPtr revIDLastSave="0" documentId="8_{34BB96FD-8D8E-E94C-86EB-D773EF8A6C13}" xr6:coauthVersionLast="47" xr6:coauthVersionMax="47" xr10:uidLastSave="{00000000-0000-0000-0000-000000000000}"/>
  <bookViews>
    <workbookView xWindow="0" yWindow="680" windowWidth="29920" windowHeight="17260" tabRatio="500" activeTab="1" xr2:uid="{00000000-000D-0000-FFFF-FFFF00000000}"/>
  </bookViews>
  <sheets>
    <sheet name="Sessions" sheetId="1" r:id="rId1"/>
    <sheet name="Program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38" i="1" l="1"/>
  <c r="H138" i="1"/>
  <c r="I138" i="1"/>
  <c r="J138" i="1" l="1"/>
  <c r="B32" i="1"/>
  <c r="B83" i="1"/>
  <c r="B59" i="1"/>
  <c r="B64" i="1"/>
  <c r="B41" i="1"/>
  <c r="B48" i="1"/>
  <c r="C36" i="1" l="1"/>
  <c r="C59" i="1"/>
  <c r="C88" i="1"/>
  <c r="C120" i="1"/>
  <c r="C137" i="1"/>
  <c r="C41" i="1"/>
  <c r="C53" i="1"/>
  <c r="C135" i="1"/>
  <c r="C130" i="1"/>
  <c r="C125" i="1"/>
  <c r="C116" i="1"/>
  <c r="C11" i="1"/>
  <c r="B112" i="1"/>
  <c r="C112" i="1"/>
  <c r="C105" i="1"/>
  <c r="C100" i="1"/>
  <c r="C94" i="1"/>
  <c r="C83" i="1"/>
  <c r="C70" i="1"/>
  <c r="C64" i="1"/>
  <c r="C5" i="1"/>
  <c r="C21" i="1"/>
  <c r="C48" i="1"/>
  <c r="C32" i="1"/>
  <c r="B5" i="1"/>
  <c r="B21" i="1"/>
  <c r="C138" i="1" l="1"/>
  <c r="B100" i="1"/>
  <c r="B53" i="1"/>
  <c r="B11" i="1"/>
  <c r="B88" i="1"/>
  <c r="B116" i="1"/>
  <c r="B120" i="1"/>
  <c r="B36" i="1"/>
  <c r="B125" i="1"/>
  <c r="B94" i="1"/>
  <c r="B137" i="1"/>
  <c r="B105" i="1"/>
  <c r="B135" i="1"/>
  <c r="B70" i="1"/>
  <c r="B130" i="1"/>
  <c r="B138" i="1" l="1"/>
</calcChain>
</file>

<file path=xl/sharedStrings.xml><?xml version="1.0" encoding="utf-8"?>
<sst xmlns="http://schemas.openxmlformats.org/spreadsheetml/2006/main" count="780" uniqueCount="355">
  <si>
    <t>Session</t>
  </si>
  <si>
    <t>Oral Presentations</t>
  </si>
  <si>
    <t>Posters</t>
  </si>
  <si>
    <t>A01-01: Active sound control/profiling</t>
  </si>
  <si>
    <t>A01-04: Smart structures and systems for vibration control</t>
  </si>
  <si>
    <t>A01-05: Active metamaterials</t>
  </si>
  <si>
    <t>A02-02: Open-source software and cutting-edge applications in bio-acoustics</t>
  </si>
  <si>
    <t>A02-03: Eco-Acoustics and non-vocal bio-acoustics</t>
  </si>
  <si>
    <t>A02-04: Underwater bio-acoustics</t>
  </si>
  <si>
    <t>A02-05: Terrestrial bio-acoustics</t>
  </si>
  <si>
    <t>A02-07: Bird bio-acoustics</t>
  </si>
  <si>
    <t>A03-01: General building acoustics and sound insulation</t>
  </si>
  <si>
    <t>A03-02: Sound insulation in wooden construction</t>
  </si>
  <si>
    <t>A03-03: Impact noise</t>
  </si>
  <si>
    <t>A03-04: Absorption materials and innovative measuring techniques</t>
  </si>
  <si>
    <t>A03-06: Mesurement uncertainty and test codes in building acoustics</t>
  </si>
  <si>
    <t>A03-07: Structure borne and service equipment noise in buildings</t>
  </si>
  <si>
    <t>A03-08: Acoustic regulations, classification schemes and standards in building acoustics</t>
  </si>
  <si>
    <t>A03-10: Prediction and numerical simulation in building acoustics</t>
  </si>
  <si>
    <t>A03-11: Measurement of sound insulation in buildings</t>
  </si>
  <si>
    <t>A04-01: Monitoring and measurement (new indicators, sensors design, sensor networks, data processing...)</t>
  </si>
  <si>
    <t>A04-02: Noise mapping and assessment</t>
  </si>
  <si>
    <t>A04-03: Action plans and noise management</t>
  </si>
  <si>
    <t>A04-04: Urban air mobility noise (drones UAM)</t>
  </si>
  <si>
    <t>A04-05: Industrial noise</t>
  </si>
  <si>
    <t>A04-06: Outdoor machinery, including wind turbines and low frequency sources</t>
  </si>
  <si>
    <t>A04-07: Low frequencies noise</t>
  </si>
  <si>
    <t>A04-08: Environmental noise and health effects</t>
  </si>
  <si>
    <t>A04-10: Outdoor noise propagation</t>
  </si>
  <si>
    <t>A04-11: Artificial intelligence and environmental noise</t>
  </si>
  <si>
    <t>A05-01: Loudspeakers and sound field control</t>
  </si>
  <si>
    <t>A05-02: Microphones for audio or measurement applications</t>
  </si>
  <si>
    <t>A05-04: Acoustic MEMS</t>
  </si>
  <si>
    <t>A06-01: Rotor noise</t>
  </si>
  <si>
    <t>A06-02: Wind Tunnel Testing in Aeroacoustics</t>
  </si>
  <si>
    <t>A06-04: Metamaterials for passive control in aeroacoustics</t>
  </si>
  <si>
    <t>A06-05: Jet noise and CAA methods</t>
  </si>
  <si>
    <t>A07-01: Brass instruments: tribute to Jo�l Gilbert</t>
  </si>
  <si>
    <t>A07-02: Experimental methods for music acoustics</t>
  </si>
  <si>
    <t>A07-03: Acoustical, perceptual and neural modelling of drums</t>
  </si>
  <si>
    <t>A07-04: Acoustics of organ pipes and the pipe organ</t>
  </si>
  <si>
    <t>A07-05: Interfaces for musical expression</t>
  </si>
  <si>
    <t xml:space="preserve">A07-06: From FEM- to machine learning-based analysis and modeling of musical instruments </t>
  </si>
  <si>
    <t>A08-01: Noise and Sustainable Development</t>
  </si>
  <si>
    <t>A08-02: Subjective evaluation of environmental noise included audio-visual interactions</t>
  </si>
  <si>
    <t>A08-03: Noise in restaurants and canteens</t>
  </si>
  <si>
    <t>A08-04: Noise in hospitals and healthcare facilities</t>
  </si>
  <si>
    <t>A09-01: Non Destructive Testing and Evaluation</t>
  </si>
  <si>
    <t>A09-02: Nonlinear Acoustics</t>
  </si>
  <si>
    <t>A09-03: Advances in acoustic metamaterials</t>
  </si>
  <si>
    <t>A09-04: Cavitation-based therapeutic ultrasound &amp; Brain therapy using ultrasound</t>
  </si>
  <si>
    <t>A09-07: Acousto-Optics</t>
  </si>
  <si>
    <t xml:space="preserve">A10-01: Increasing ecological validity in audiology </t>
  </si>
  <si>
    <t>A10-02: Assessment of hearing devices in complex environments</t>
  </si>
  <si>
    <t>A10-03: Modelling of unaided and aided performance</t>
  </si>
  <si>
    <t>A10-04: Auditory and cognitive aspects in perception with hearing devices</t>
  </si>
  <si>
    <t>A11-01: Spatial Hearing: Modeling and Applications</t>
  </si>
  <si>
    <t>A11-02: Virtual Reality and Hearing Research</t>
  </si>
  <si>
    <t>A11-03: Perception and Behaviour in Complex Acoustic Scenes</t>
  </si>
  <si>
    <t>A11-04: Personalisation in Spatial Audio Technologies</t>
  </si>
  <si>
    <t>A11-05: Psychoacoustics in Communication</t>
  </si>
  <si>
    <t>A12-02: New trends in room acoustic measurements (including arrays and signal processing) [joint session with A13-04]</t>
  </si>
  <si>
    <t>A12-03: Innovations in sound absorption measuring techniques, including reverberation room measurements</t>
  </si>
  <si>
    <t>A12-04: Stage acoustics and rehearsal spaces</t>
  </si>
  <si>
    <t>A12-05: Acoustical needs for comfortable and inclusive learning spaces</t>
  </si>
  <si>
    <t>A12-06: Open plan offices</t>
  </si>
  <si>
    <t>A12-08: Real world implementation of innovative acoustic surfaces</t>
  </si>
  <si>
    <t>A12-09: Sound propagation in rooms</t>
  </si>
  <si>
    <t>A12-10: Artificial intelligence, machine learning and other computational methods in room acoustics</t>
  </si>
  <si>
    <t>A12-11: New trends in auditorium design</t>
  </si>
  <si>
    <t>A12-12: Directivity of sound sources and receivers I (also Session A21-03)</t>
  </si>
  <si>
    <t>A12-13: Acoustics of cultural heritage buildings and archaeoacoustics</t>
  </si>
  <si>
    <t>A12-14: Accuracy in room acoustic modelling</t>
  </si>
  <si>
    <t>A13-02: Audio signal processing for Virtual and Augmented Reality</t>
  </si>
  <si>
    <t>A13-03: Source localization and identification</t>
  </si>
  <si>
    <t>A13-05: Machine learning for acoustic sensor array processing</t>
  </si>
  <si>
    <t>A13-06: Sound field control and loudspeaker array processing</t>
  </si>
  <si>
    <t>A14-02: Soundscapes of the 'new normal' (post-COVID)</t>
  </si>
  <si>
    <t>A14-03: Soundscape and restoration, quiet areas</t>
  </si>
  <si>
    <t>A14-04: Soundscape design interventions</t>
  </si>
  <si>
    <t>A14-05: Soundscape assessment and mapping (indicators, descriptors and metrics)</t>
  </si>
  <si>
    <t>A14-06: Indoor soundscaping</t>
  </si>
  <si>
    <t>A15-01: Speech intelligibility in children</t>
  </si>
  <si>
    <t>A15-02 Occupational voice demands and their effect on well-being and health</t>
  </si>
  <si>
    <t>A15-03: Extended high frequency in speech</t>
  </si>
  <si>
    <t>A16-01: Numerical and computational acoustics</t>
  </si>
  <si>
    <t>A16-02: Boundary and finite element methods in acoustics and vibration</t>
  </si>
  <si>
    <t>A16-03: Data-driven methods in acoustics and vibrations</t>
  </si>
  <si>
    <t>A16-04: Numerical flow acoustics/Computational aeroacoustics</t>
  </si>
  <si>
    <t>A17-01: Automotive noise and vibration, including electric vehicles</t>
  </si>
  <si>
    <t>A17-02: Road traffic noise monitoring and abatement</t>
  </si>
  <si>
    <t>A17-03: Tyre/road noise</t>
  </si>
  <si>
    <t>A17-05: Railway noise detection, monitoring and abatement</t>
  </si>
  <si>
    <t>A17-06: Noise &amp; Vibration from roads and railways, including urban railways</t>
  </si>
  <si>
    <t>A17-07: Road and rail noise barriers and related devices</t>
  </si>
  <si>
    <t>A18-02: From brief to evaluation in the sound design process</t>
  </si>
  <si>
    <t>A18-03: Sound design/quality in industrial products</t>
  </si>
  <si>
    <t>A18-04: Sound for care and emotions</t>
  </si>
  <si>
    <t>A19-02: Underwater Acoustic communication and networking</t>
  </si>
  <si>
    <t>A19-05: Underwater Soundscapes, Acoustical imaging and Mapping</t>
  </si>
  <si>
    <t>A20-01: Materials and systems for noise and vibration control</t>
  </si>
  <si>
    <t>A20-02: Modelling and numerical methods in vibroacoustics</t>
  </si>
  <si>
    <t>A20-03: Acoustics of porous and structured materials</t>
  </si>
  <si>
    <t>A20-04: Inverse methods in acoustics and vibration</t>
  </si>
  <si>
    <t>A21-01: Auditory Cognition in interactive Virtual Environments</t>
  </si>
  <si>
    <t>A21-02: Environmental Noise Auralization</t>
  </si>
  <si>
    <t>A21-03: Directivity of sound sources and receivers II (also Session A12-12)</t>
  </si>
  <si>
    <t>A21-04: Virtual acoustics for indoor spaces</t>
  </si>
  <si>
    <t>A22-01: Education in acoustics and role of social media in outreaching of acoustics topics</t>
  </si>
  <si>
    <t>A22-02: Interactive media or demonstrations for lectures and laboratory</t>
  </si>
  <si>
    <t>A22-05: Activities in acoustics of European Research Centers and Companies during the 20th century</t>
  </si>
  <si>
    <t>A22-06: Reflections on the International Year of Sound</t>
  </si>
  <si>
    <t>A23-02: Multidomain comfort for human centric building energy efficiency and wellbeing - IEQ analysis and global comfort solutions</t>
  </si>
  <si>
    <t>Sunday, September 10, 2023</t>
  </si>
  <si>
    <t>Main Hall</t>
  </si>
  <si>
    <t>R1</t>
  </si>
  <si>
    <t>R2</t>
  </si>
  <si>
    <t>R3</t>
  </si>
  <si>
    <t>R4</t>
  </si>
  <si>
    <t>R1b</t>
  </si>
  <si>
    <t>R2b</t>
  </si>
  <si>
    <t>R3b</t>
  </si>
  <si>
    <t>R4b</t>
  </si>
  <si>
    <t>1I</t>
  </si>
  <si>
    <t>3I</t>
  </si>
  <si>
    <t>5I</t>
  </si>
  <si>
    <t>7I</t>
  </si>
  <si>
    <t>9I</t>
  </si>
  <si>
    <t>2I</t>
  </si>
  <si>
    <t>11I</t>
  </si>
  <si>
    <t>8:00-8:20</t>
  </si>
  <si>
    <t>8:20-8:40</t>
  </si>
  <si>
    <t>8:40-9:00</t>
  </si>
  <si>
    <t>9:00-9:20</t>
  </si>
  <si>
    <t>EEA BOARD AND EXECUTIVE COUNCIL MEETING</t>
  </si>
  <si>
    <t>9:20-9:40</t>
  </si>
  <si>
    <t>9:40-10:00</t>
  </si>
  <si>
    <t>10:00-10:20</t>
  </si>
  <si>
    <t>10:20-10:40</t>
  </si>
  <si>
    <t>10:40-11:00</t>
  </si>
  <si>
    <t>11:00-11:20</t>
  </si>
  <si>
    <t>11:20-11:40</t>
  </si>
  <si>
    <t>11:40-12:00</t>
  </si>
  <si>
    <t>12:00-12:20</t>
  </si>
  <si>
    <t>12:20-12:40</t>
  </si>
  <si>
    <t>12:40-13:00</t>
  </si>
  <si>
    <t>13:00-13:20</t>
  </si>
  <si>
    <t>13:20-13:40</t>
  </si>
  <si>
    <t>13:40-14:00</t>
  </si>
  <si>
    <t>14:00-14:20</t>
  </si>
  <si>
    <t>EAA GENERAL ASSEMBLY</t>
  </si>
  <si>
    <t>ICA BOARD MEETING</t>
  </si>
  <si>
    <t>EAA FORUM LABORIS</t>
  </si>
  <si>
    <t>14:20-14:40</t>
  </si>
  <si>
    <t>14:40-15:00</t>
  </si>
  <si>
    <t>15:00-15:20</t>
  </si>
  <si>
    <t>Registration</t>
  </si>
  <si>
    <t>15:20-15:40</t>
  </si>
  <si>
    <t>15:40.16:00</t>
  </si>
  <si>
    <t>16:00-16:20</t>
  </si>
  <si>
    <t>16:20-16:40</t>
  </si>
  <si>
    <t>17:00-17:20</t>
  </si>
  <si>
    <t>17:20-17:40</t>
  </si>
  <si>
    <t>17:40-18:00</t>
  </si>
  <si>
    <t>18:00-18:20</t>
  </si>
  <si>
    <t>18:20-18:40</t>
  </si>
  <si>
    <t>19:00 - 23:00</t>
  </si>
  <si>
    <t>Monday, September 11, 2023</t>
  </si>
  <si>
    <t>Registration and Coffee Time</t>
  </si>
  <si>
    <t>Opening Ceremony</t>
  </si>
  <si>
    <t>Musical Transfer to Rooms R and I</t>
  </si>
  <si>
    <t>Lunch</t>
  </si>
  <si>
    <t>ACTA ACUSTICA MEETING</t>
  </si>
  <si>
    <t>A03-01 General building acoustics and sound insulation</t>
  </si>
  <si>
    <t>A04-01 Monitoring and measurement (new indicators, sensors design, sensor networks, data processing...)</t>
  </si>
  <si>
    <t>A12-02 New trends in room acoustic measurements (including arrays and signal processing) [joint session with A13-04]</t>
  </si>
  <si>
    <t>A03-11 Measurement of sound insulation in buildings</t>
  </si>
  <si>
    <t>A14-03 Soundscape and restoration, quiet areas</t>
  </si>
  <si>
    <t>A17-01 Automotive noise and vibration, including electric vehicles</t>
  </si>
  <si>
    <t>A23-02 Multidomain comfort for human centric building energy efficiency and wellbeing - IEQ analysis and global comfort solutions</t>
  </si>
  <si>
    <t>A11-01 Spatial Hearing: Modeling and Applications</t>
  </si>
  <si>
    <t>A7-01 Brass instruments: tribute to Joël Gilbert</t>
  </si>
  <si>
    <t xml:space="preserve">A10-01 Increasing ecological validity in audiology </t>
  </si>
  <si>
    <t>A22-01 Education in acoustics and role of social media in outreaching of acoustics topics</t>
  </si>
  <si>
    <t>A20-02 Modelling and numerical methods in vibroacoustics</t>
  </si>
  <si>
    <t>A13-02 Audio signal processing for Virtual and Augmented Reality</t>
  </si>
  <si>
    <t>Coffee Break</t>
  </si>
  <si>
    <t>16:40-17:00</t>
  </si>
  <si>
    <t>A04-04 Urban air mobility noise (drones UAM)</t>
  </si>
  <si>
    <t>A14-05 Soundscape assessment and mapping (indicators, descriptors and metrics)</t>
  </si>
  <si>
    <t>A22-05 Activities in acoustics of European Research Centers and Companies during the 20th century</t>
  </si>
  <si>
    <t>A04-02 Noise mapping and assessment</t>
  </si>
  <si>
    <t>A10-03 Modelling of unaided and aided performance</t>
  </si>
  <si>
    <t>A03-02 Sound insulation in wooden construction</t>
  </si>
  <si>
    <t>18:40-19:00</t>
  </si>
  <si>
    <t>EAA YAN meeting</t>
  </si>
  <si>
    <t>19:00- 19:20</t>
  </si>
  <si>
    <t>19:20-19:40</t>
  </si>
  <si>
    <t>19:40-20:00</t>
  </si>
  <si>
    <t>Tuesday, September 12, 2023</t>
  </si>
  <si>
    <t>8:30-8:50</t>
  </si>
  <si>
    <t>Plenary Lecture 2_Bluyssen</t>
  </si>
  <si>
    <t>8:50-9:10</t>
  </si>
  <si>
    <t>9:10-9:30</t>
  </si>
  <si>
    <t>9:30-9:40</t>
  </si>
  <si>
    <t>Transfer to Rooms R and I</t>
  </si>
  <si>
    <t>A12-05 Acoustical needs for comfortable and inclusive learning spaces</t>
  </si>
  <si>
    <t>A13-03 Source localization and identification</t>
  </si>
  <si>
    <t xml:space="preserve">A7-06 From FEM- to machine learning-based analysis and modeling of musical instruments </t>
  </si>
  <si>
    <t>A17-02 Road traffic noise monitoring and abatement</t>
  </si>
  <si>
    <t>A14-02 Soundscapes of the 'new normal' (post-COVID)</t>
  </si>
  <si>
    <t>A15-03 Extended high frequency in speech</t>
  </si>
  <si>
    <t>A20-01 Materials and systems for noise and vibration control</t>
  </si>
  <si>
    <t>A11-02 Virtual Reality and Hearing Research</t>
  </si>
  <si>
    <t>A04-03 Action plans and noise management</t>
  </si>
  <si>
    <t>Poster Session 1</t>
  </si>
  <si>
    <t>MENTORING</t>
  </si>
  <si>
    <t>A12-10 Artificial intelligence, machine learning and other computational methods in room acoustics</t>
  </si>
  <si>
    <t>A10-04 Auditory and cognitive aspects in perception with hearing devices</t>
  </si>
  <si>
    <t>A17-03 Tyre/road noise</t>
  </si>
  <si>
    <t>A14-04 Soundscape design interventions</t>
  </si>
  <si>
    <t>A13-05 Machine learning for acoustic sensor array processing</t>
  </si>
  <si>
    <t>A03-06 Mesurement uncertainty and test codes in building acoustics</t>
  </si>
  <si>
    <t>A7-03 Acoustical, perceptual and neural modelling of drums</t>
  </si>
  <si>
    <t>A04-11 Artificial intelligence and environmental noise</t>
  </si>
  <si>
    <t>A20-03 Acoustics of porous and structured materials</t>
  </si>
  <si>
    <t>A14-06 Indoor soundscaping</t>
  </si>
  <si>
    <t>A11-04 Personalisation in Spatial Audio Technologies</t>
  </si>
  <si>
    <t>A10-02 Assessment of hearing devices in complex environments</t>
  </si>
  <si>
    <t>A12-03 Innovations in sound absorption measuring techniques, including reverberation room measurements</t>
  </si>
  <si>
    <t>A12-11 New trends in auditorium design</t>
  </si>
  <si>
    <t>A17-05 Railway noise detection, monitoring and abatement</t>
  </si>
  <si>
    <t>A7-02 Experimental methods for music acoustics</t>
  </si>
  <si>
    <t>Wednesday, September 13, 2023</t>
  </si>
  <si>
    <t>Plenary Lecture 3_Fernandez Grande</t>
  </si>
  <si>
    <t>A03-03 Impact noise</t>
  </si>
  <si>
    <t>A04-06 Outdoor machinery, including wind turbines and low frequency sources</t>
  </si>
  <si>
    <t>A13-06 Sound field control and loudspeaker array processing</t>
  </si>
  <si>
    <t>A20-04 Inverse methods in acoustics and vibration</t>
  </si>
  <si>
    <t>A09-01 Non Destructive Testing and Evaluation</t>
  </si>
  <si>
    <t>A08-03 Noise in restaurants and canteens</t>
  </si>
  <si>
    <t>Poster Session 2</t>
  </si>
  <si>
    <t>ROOM &amp; BUILDING AC. TC</t>
  </si>
  <si>
    <t>NOISE TC</t>
  </si>
  <si>
    <t>PSYCOLOGICAL AND PHYSIOLOGICAL AC. TC</t>
  </si>
  <si>
    <t>MUSICAL ACOUSTICS TC</t>
  </si>
  <si>
    <t>ACOUSTIC MATERIALS TC</t>
  </si>
  <si>
    <t>A12-13 Acoustics of cultural heritage buildings and archaeoacoustics</t>
  </si>
  <si>
    <t>A16-04 Numerical flow acoustics/Computational aeroacoustics</t>
  </si>
  <si>
    <t>A11-05 Psychoacoustics in Communication</t>
  </si>
  <si>
    <t>A01-01 Active sound control/profiling</t>
  </si>
  <si>
    <t>A03-04 Absorption materials and innovative measuring techniques</t>
  </si>
  <si>
    <t>A08-01 Noise and Sustainable Development</t>
  </si>
  <si>
    <t>A12-06 Open plan offices</t>
  </si>
  <si>
    <t>A6-04 Metamaterials for passive control in aeroacoustics</t>
  </si>
  <si>
    <t>A15-01 Speech intelligibility in children</t>
  </si>
  <si>
    <t>A16-01 Numerical and computational acoustics</t>
  </si>
  <si>
    <t>A17-07 Road and rail noise barriers and related devices</t>
  </si>
  <si>
    <t>A11-03 Perception and Behaviour in Complex Acoustic Scenes</t>
  </si>
  <si>
    <t>A09-02 Nonlinear Acoustics</t>
  </si>
  <si>
    <t>A04-10 Outdoor noise propagation</t>
  </si>
  <si>
    <t>A12-14 Accuracy in room acoustic modelling</t>
  </si>
  <si>
    <t>A08-02 Subjective evaluation of environmental noise included audio-visual interactions</t>
  </si>
  <si>
    <t>A02-05 Terrestrial bio-acoustics</t>
  </si>
  <si>
    <t>Thursday, September 14, 2023</t>
  </si>
  <si>
    <t>A12-12 Directivity of sound sources and receivers I (also Session A21-03)</t>
  </si>
  <si>
    <t>A03-07 Structure borne and service equipment noise in buildings</t>
  </si>
  <si>
    <t>A6-01 Rotor noise</t>
  </si>
  <si>
    <t>A09-03 Advances in acoustic metamaterials</t>
  </si>
  <si>
    <t>A02-02 Open-source software and cutting-edge applications in bio-acoustics</t>
  </si>
  <si>
    <t>A12-04 Stage acoustics and rehearsal spaces</t>
  </si>
  <si>
    <t>A21-03 Directivity of sound sources and receivers II (also Session A12-12)</t>
  </si>
  <si>
    <t>A01-04 Smart structures and systems for vibration control</t>
  </si>
  <si>
    <t>A08-04 Noise in hospitals and healthcare facilities</t>
  </si>
  <si>
    <t>A02-03 Eco-Acoustics and non-vocal bio-acoustics</t>
  </si>
  <si>
    <t>A22-02 Interactive media or demonstrations for lectures and laboratory</t>
  </si>
  <si>
    <t>A03-08 Acoustic regulations, classification schemes and standards in building acoustics</t>
  </si>
  <si>
    <t>A6-02 Wind Tunnel Testing in Aeroacoustics</t>
  </si>
  <si>
    <t>YAN Open Board Meeting</t>
  </si>
  <si>
    <t>COMPUTACIONAL TC</t>
  </si>
  <si>
    <t>AUDIO SIGNAL TC</t>
  </si>
  <si>
    <t>ULTRASOUNDS TC</t>
  </si>
  <si>
    <t>EDUCATION TC</t>
  </si>
  <si>
    <t>Poster Session 3</t>
  </si>
  <si>
    <t>A19-02 Underwater Acoustic communication and networking</t>
  </si>
  <si>
    <t>A21-01 Auditory Cognition in interactive Virtual Environments</t>
  </si>
  <si>
    <t>A18-04 Sound for care and emotions</t>
  </si>
  <si>
    <t>A04-08 Environmental noise and health effects</t>
  </si>
  <si>
    <t>A16-02 Boundary and finite element methods in acoustics and vibration</t>
  </si>
  <si>
    <t>A02-04 Underwater bio-acoustics</t>
  </si>
  <si>
    <t>A05-01 Loudspeakers and sound field control</t>
  </si>
  <si>
    <t>A21-02 Environmental Noise Auralization</t>
  </si>
  <si>
    <t>17:20-17:30</t>
  </si>
  <si>
    <t>Transfer to Main Hall</t>
  </si>
  <si>
    <t>17:30-17:50</t>
  </si>
  <si>
    <t>Plenary Lecture 4_Fitch</t>
  </si>
  <si>
    <t>17:50-18:10</t>
  </si>
  <si>
    <t>18:10-18:30</t>
  </si>
  <si>
    <t>Friday, September 15, 2023</t>
  </si>
  <si>
    <t>A12-09 Sound propagation in rooms</t>
  </si>
  <si>
    <t>A22-06 Reflections on the International Year of Sound</t>
  </si>
  <si>
    <t>A05-02 Microphones for audio or measurement applications</t>
  </si>
  <si>
    <t>A18-02 From brief to evaluation in the sound design process</t>
  </si>
  <si>
    <t>A06-05 Jet noise and CAA methods</t>
  </si>
  <si>
    <t>A03-10 Prediction and numerical simulation in building acoustics</t>
  </si>
  <si>
    <t>A19-05 Underwater Soundscapes, Acoustical imaging and Mapping</t>
  </si>
  <si>
    <t>A16-03 Data-driven methods in acoustics and vibrations</t>
  </si>
  <si>
    <t>A01-05 Active metamaterials</t>
  </si>
  <si>
    <t>A04-05 Industrial noise</t>
  </si>
  <si>
    <t>A12-08 Real world implementation of innovative acoustic surfaces</t>
  </si>
  <si>
    <t>A21-04 Virtual acoustics for indoor spaces</t>
  </si>
  <si>
    <t>A02-07 Bird bio-acoustics</t>
  </si>
  <si>
    <t>A09-07 Acousto-Optics</t>
  </si>
  <si>
    <t>A05-04 Acoustic MEMS</t>
  </si>
  <si>
    <t>A18-03 Sound design/quality in industrial products</t>
  </si>
  <si>
    <t>EAA GENERAL TC+BOARD MEETING</t>
  </si>
  <si>
    <t>Plenary Lecture 5_Burgess Taroudakis</t>
  </si>
  <si>
    <t>Closing Ceremony</t>
  </si>
  <si>
    <t>INDUSTRIAL SESSION  (4 companies 5 min)</t>
  </si>
  <si>
    <t>INDUSTRIAL SESSION (4 companies 5 min)</t>
  </si>
  <si>
    <t>INDUSTRIAL SESSION (2 companies 10 min)</t>
  </si>
  <si>
    <t>583, 648</t>
  </si>
  <si>
    <t>160, 1269</t>
  </si>
  <si>
    <t>556, 935</t>
  </si>
  <si>
    <t>367, 370</t>
  </si>
  <si>
    <t>1294, 1295</t>
  </si>
  <si>
    <t>482, 505</t>
  </si>
  <si>
    <t>14, 267, 668, 669</t>
  </si>
  <si>
    <t>690, 872</t>
  </si>
  <si>
    <t>553, 641, 1012</t>
  </si>
  <si>
    <t>Poster 3</t>
  </si>
  <si>
    <t>Poster 1</t>
  </si>
  <si>
    <t>Poster 2</t>
  </si>
  <si>
    <t>METAVISION DN project</t>
  </si>
  <si>
    <t>A17-06 Noise &amp; Vibration from roads and railways, including urban railways</t>
  </si>
  <si>
    <t>Foyer of Rooms R, First Floor</t>
  </si>
  <si>
    <t>Lobby of Rooms R</t>
  </si>
  <si>
    <t>A15-06: Application of Machine Learning and Automated Methods to Speech and Voice Research</t>
  </si>
  <si>
    <t>A15-06 Application of Machine Learning and Automated Methods to Speech and Voice Research</t>
  </si>
  <si>
    <t>ODEON Course</t>
  </si>
  <si>
    <t>Acoustic Education: Interactive Session</t>
  </si>
  <si>
    <t>Poster 4 (ghost)</t>
  </si>
  <si>
    <t>Plenary Lecture 1_Monacchi</t>
  </si>
  <si>
    <t>1108, 824</t>
  </si>
  <si>
    <t>Poster 2, 3</t>
  </si>
  <si>
    <t>A07-02 Experimental methods for music acoustics</t>
  </si>
  <si>
    <t>A06-01 Rotor noise</t>
  </si>
  <si>
    <t>A07-04 Acoustics of organ pipes and the pipe organ</t>
  </si>
  <si>
    <t>A15-05 Cognitive aspects of speech production and perception</t>
  </si>
  <si>
    <t>A15-05: Cognitive aspects of speech production and perception</t>
  </si>
  <si>
    <t>A19-01: Source localisation and geoacoustic inversion</t>
  </si>
  <si>
    <t>A19-01 Source localisation and geoacoustic inversion</t>
  </si>
  <si>
    <t>Discover Treble Acoustic Simulation Suite with Finnur Pind</t>
  </si>
  <si>
    <t>Meeting between the EAA Board and the ASA representatives</t>
  </si>
  <si>
    <r>
      <t xml:space="preserve">306, 470, 1164, 495, 321, </t>
    </r>
    <r>
      <rPr>
        <sz val="10"/>
        <color rgb="FFFF0000"/>
        <rFont val="Arial"/>
        <family val="2"/>
      </rPr>
      <t>880</t>
    </r>
    <r>
      <rPr>
        <sz val="10"/>
        <rFont val="Arial"/>
        <family val="2"/>
      </rPr>
      <t>,</t>
    </r>
    <r>
      <rPr>
        <sz val="10"/>
        <color rgb="FFFF0000"/>
        <rFont val="Arial"/>
        <family val="2"/>
      </rPr>
      <t xml:space="preserve"> 682</t>
    </r>
    <r>
      <rPr>
        <sz val="10"/>
        <rFont val="Arial"/>
        <family val="2"/>
      </rPr>
      <t xml:space="preserve">, </t>
    </r>
    <r>
      <rPr>
        <sz val="10"/>
        <color rgb="FFFF0000"/>
        <rFont val="Arial"/>
        <family val="2"/>
      </rPr>
      <t>111</t>
    </r>
    <r>
      <rPr>
        <sz val="10"/>
        <rFont val="Arial"/>
        <family val="2"/>
      </rPr>
      <t>,</t>
    </r>
    <r>
      <rPr>
        <sz val="10"/>
        <color rgb="FFFF0000"/>
        <rFont val="Arial"/>
        <family val="2"/>
      </rPr>
      <t xml:space="preserve"> 1060</t>
    </r>
    <r>
      <rPr>
        <sz val="10"/>
        <rFont val="Arial"/>
        <family val="2"/>
      </rPr>
      <t xml:space="preserve">, 1145, 928, 1205, </t>
    </r>
    <r>
      <rPr>
        <sz val="10"/>
        <color rgb="FFFF0000"/>
        <rFont val="Arial"/>
        <family val="2"/>
      </rPr>
      <t>1189</t>
    </r>
    <r>
      <rPr>
        <sz val="10"/>
        <rFont val="Arial"/>
        <family val="2"/>
      </rPr>
      <t>, 274, 275, 276, 726, 459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</si>
</sst>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CFF7F"/>
        <bgColor indexed="64"/>
      </patternFill>
    </fill>
    <fill>
      <patternFill patternType="solid">
        <fgColor rgb="FFA69F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6DEE1"/>
        <bgColor indexed="64"/>
      </patternFill>
    </fill>
    <fill>
      <patternFill patternType="solid">
        <fgColor rgb="FFFFA7F5"/>
        <bgColor indexed="64"/>
      </patternFill>
    </fill>
    <fill>
      <patternFill patternType="solid">
        <fgColor rgb="FFFC8270"/>
        <bgColor indexed="64"/>
      </patternFill>
    </fill>
    <fill>
      <patternFill patternType="solid">
        <fgColor rgb="FFC6C0FF"/>
        <bgColor indexed="64"/>
      </patternFill>
    </fill>
    <fill>
      <patternFill patternType="solid">
        <fgColor rgb="FFF5FF86"/>
        <bgColor indexed="64"/>
      </patternFill>
    </fill>
    <fill>
      <patternFill patternType="solid">
        <fgColor rgb="FF3FFFD7"/>
        <bgColor indexed="64"/>
      </patternFill>
    </fill>
    <fill>
      <patternFill patternType="solid">
        <fgColor rgb="FFBFFF8F"/>
        <bgColor indexed="64"/>
      </patternFill>
    </fill>
    <fill>
      <patternFill patternType="solid">
        <fgColor rgb="FF55FAFF"/>
        <bgColor indexed="64"/>
      </patternFill>
    </fill>
    <fill>
      <patternFill patternType="solid">
        <fgColor rgb="FFFF3E7F"/>
        <bgColor indexed="64"/>
      </patternFill>
    </fill>
    <fill>
      <patternFill patternType="solid">
        <fgColor rgb="FF478BFF"/>
        <bgColor indexed="64"/>
      </patternFill>
    </fill>
    <fill>
      <patternFill patternType="solid">
        <fgColor rgb="FFFF50FF"/>
        <bgColor indexed="64"/>
      </patternFill>
    </fill>
    <fill>
      <patternFill patternType="solid">
        <fgColor rgb="FF006EFF"/>
        <bgColor indexed="64"/>
      </patternFill>
    </fill>
    <fill>
      <patternFill patternType="solid">
        <fgColor rgb="FF00FF2A"/>
        <bgColor indexed="64"/>
      </patternFill>
    </fill>
    <fill>
      <patternFill patternType="solid">
        <fgColor rgb="FFFF8CA1"/>
        <bgColor indexed="64"/>
      </patternFill>
    </fill>
    <fill>
      <patternFill patternType="solid">
        <fgColor rgb="FFFFEF90"/>
        <bgColor indexed="64"/>
      </patternFill>
    </fill>
    <fill>
      <patternFill patternType="solid">
        <fgColor rgb="FFD1FF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5B084"/>
        <bgColor indexed="64"/>
      </patternFill>
    </fill>
    <fill>
      <patternFill patternType="solid">
        <fgColor rgb="FFF6FF86"/>
        <bgColor indexed="64"/>
      </patternFill>
    </fill>
    <fill>
      <patternFill patternType="solid">
        <fgColor rgb="FF40FFD8"/>
        <bgColor indexed="64"/>
      </patternFill>
    </fill>
    <fill>
      <patternFill patternType="solid">
        <fgColor rgb="FF7CAF9F"/>
        <bgColor indexed="64"/>
      </patternFill>
    </fill>
    <fill>
      <patternFill patternType="solid">
        <fgColor rgb="FFA9D08F"/>
        <bgColor indexed="64"/>
      </patternFill>
    </fill>
    <fill>
      <patternFill patternType="solid">
        <fgColor rgb="FFFFA7F5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2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2" borderId="0" xfId="0" applyNumberFormat="1" applyFill="1"/>
    <xf numFmtId="1" fontId="1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64" fontId="0" fillId="29" borderId="0" xfId="0" applyNumberFormat="1" applyFill="1"/>
    <xf numFmtId="0" fontId="0" fillId="0" borderId="0" xfId="0" applyAlignment="1">
      <alignment horizontal="center"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wrapText="1"/>
    </xf>
    <xf numFmtId="0" fontId="0" fillId="0" borderId="13" xfId="0" applyBorder="1" applyAlignment="1">
      <alignment vertical="center"/>
    </xf>
    <xf numFmtId="0" fontId="1" fillId="0" borderId="0" xfId="0" applyFont="1" applyAlignment="1">
      <alignment vertical="center" wrapText="1"/>
    </xf>
    <xf numFmtId="20" fontId="0" fillId="0" borderId="0" xfId="0" applyNumberFormat="1" applyAlignment="1">
      <alignment horizontal="left"/>
    </xf>
    <xf numFmtId="0" fontId="0" fillId="8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34" borderId="1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0" fillId="11" borderId="11" xfId="0" applyFill="1" applyBorder="1" applyAlignment="1">
      <alignment horizontal="center" vertical="center" wrapText="1"/>
    </xf>
    <xf numFmtId="0" fontId="0" fillId="12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0" fontId="0" fillId="26" borderId="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4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10" borderId="0" xfId="0" applyFill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0" fillId="18" borderId="1" xfId="0" applyFill="1" applyBorder="1" applyAlignment="1">
      <alignment horizontal="center" vertical="center" wrapText="1"/>
    </xf>
    <xf numFmtId="0" fontId="0" fillId="18" borderId="2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0" fillId="15" borderId="2" xfId="0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 wrapText="1"/>
    </xf>
    <xf numFmtId="0" fontId="0" fillId="15" borderId="4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 wrapText="1"/>
    </xf>
    <xf numFmtId="0" fontId="0" fillId="16" borderId="4" xfId="0" applyFill="1" applyBorder="1" applyAlignment="1">
      <alignment horizontal="center" vertical="center" wrapText="1"/>
    </xf>
    <xf numFmtId="0" fontId="0" fillId="19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 vertical="center" wrapText="1"/>
    </xf>
    <xf numFmtId="0" fontId="0" fillId="23" borderId="3" xfId="0" applyFill="1" applyBorder="1" applyAlignment="1">
      <alignment horizontal="center" vertical="center" wrapText="1"/>
    </xf>
    <xf numFmtId="0" fontId="0" fillId="23" borderId="4" xfId="0" applyFill="1" applyBorder="1" applyAlignment="1">
      <alignment horizontal="center" vertical="center" wrapText="1"/>
    </xf>
    <xf numFmtId="0" fontId="0" fillId="19" borderId="2" xfId="0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vertical="center" wrapText="1"/>
    </xf>
    <xf numFmtId="0" fontId="0" fillId="31" borderId="2" xfId="0" applyFill="1" applyBorder="1" applyAlignment="1">
      <alignment horizontal="center" vertical="center" wrapText="1"/>
    </xf>
    <xf numFmtId="0" fontId="0" fillId="31" borderId="3" xfId="0" applyFill="1" applyBorder="1" applyAlignment="1">
      <alignment horizontal="center" vertical="center" wrapText="1"/>
    </xf>
    <xf numFmtId="0" fontId="0" fillId="31" borderId="4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21" borderId="7" xfId="0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 wrapText="1"/>
    </xf>
    <xf numFmtId="0" fontId="0" fillId="19" borderId="1" xfId="0" applyFill="1" applyBorder="1" applyAlignment="1">
      <alignment horizontal="center" vertical="center" wrapText="1"/>
    </xf>
    <xf numFmtId="0" fontId="0" fillId="19" borderId="11" xfId="0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0" fillId="2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24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7" borderId="2" xfId="0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0" fontId="0" fillId="17" borderId="4" xfId="0" applyFill="1" applyBorder="1" applyAlignment="1">
      <alignment horizontal="center" vertical="center" wrapText="1"/>
    </xf>
    <xf numFmtId="0" fontId="0" fillId="33" borderId="1" xfId="0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 wrapText="1"/>
    </xf>
    <xf numFmtId="0" fontId="0" fillId="24" borderId="3" xfId="0" applyFill="1" applyBorder="1" applyAlignment="1">
      <alignment horizontal="center" vertical="center" wrapText="1"/>
    </xf>
    <xf numFmtId="0" fontId="0" fillId="24" borderId="4" xfId="0" applyFill="1" applyBorder="1" applyAlignment="1">
      <alignment horizontal="center" vertical="center" wrapText="1"/>
    </xf>
    <xf numFmtId="0" fontId="0" fillId="28" borderId="1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 wrapText="1"/>
    </xf>
    <xf numFmtId="0" fontId="0" fillId="16" borderId="14" xfId="0" applyFill="1" applyBorder="1" applyAlignment="1">
      <alignment horizontal="center" vertical="center" wrapText="1"/>
    </xf>
    <xf numFmtId="0" fontId="0" fillId="16" borderId="12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 wrapText="1"/>
    </xf>
    <xf numFmtId="0" fontId="0" fillId="18" borderId="4" xfId="0" applyFill="1" applyBorder="1" applyAlignment="1">
      <alignment horizontal="center" vertical="center" wrapText="1"/>
    </xf>
    <xf numFmtId="0" fontId="0" fillId="26" borderId="2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35" borderId="2" xfId="0" applyFill="1" applyBorder="1" applyAlignment="1">
      <alignment horizontal="center" vertical="center" wrapText="1"/>
    </xf>
    <xf numFmtId="0" fontId="0" fillId="35" borderId="3" xfId="0" applyFill="1" applyBorder="1" applyAlignment="1">
      <alignment horizontal="center" vertical="center" wrapText="1"/>
    </xf>
    <xf numFmtId="0" fontId="0" fillId="35" borderId="4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 vertical="center" wrapText="1"/>
    </xf>
    <xf numFmtId="0" fontId="0" fillId="25" borderId="3" xfId="0" applyFill="1" applyBorder="1" applyAlignment="1">
      <alignment horizontal="center" vertical="center" wrapText="1"/>
    </xf>
    <xf numFmtId="0" fontId="0" fillId="25" borderId="4" xfId="0" applyFill="1" applyBorder="1" applyAlignment="1">
      <alignment horizontal="center" vertical="center" wrapText="1"/>
    </xf>
    <xf numFmtId="0" fontId="0" fillId="32" borderId="1" xfId="0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4" fillId="28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1" borderId="2" xfId="0" applyFill="1" applyBorder="1" applyAlignment="1">
      <alignment horizontal="center" vertical="center" wrapText="1"/>
    </xf>
    <xf numFmtId="0" fontId="0" fillId="21" borderId="3" xfId="0" applyFill="1" applyBorder="1" applyAlignment="1">
      <alignment horizontal="center" vertical="center" wrapText="1"/>
    </xf>
    <xf numFmtId="0" fontId="0" fillId="21" borderId="4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 wrapText="1"/>
    </xf>
    <xf numFmtId="0" fontId="0" fillId="20" borderId="4" xfId="0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0" fillId="26" borderId="1" xfId="0" applyFill="1" applyBorder="1" applyAlignment="1">
      <alignment horizontal="center" vertical="center" wrapText="1"/>
    </xf>
    <xf numFmtId="0" fontId="0" fillId="16" borderId="11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1" borderId="1" xfId="0" applyFill="1" applyBorder="1" applyAlignment="1">
      <alignment horizontal="center" vertical="center" wrapText="1"/>
    </xf>
    <xf numFmtId="0" fontId="0" fillId="24" borderId="6" xfId="0" applyFill="1" applyBorder="1" applyAlignment="1">
      <alignment horizontal="center" vertical="center" wrapText="1"/>
    </xf>
    <xf numFmtId="0" fontId="0" fillId="24" borderId="5" xfId="0" applyFill="1" applyBorder="1" applyAlignment="1">
      <alignment horizontal="center" vertical="center" wrapText="1"/>
    </xf>
    <xf numFmtId="0" fontId="0" fillId="24" borderId="8" xfId="0" applyFill="1" applyBorder="1" applyAlignment="1">
      <alignment horizontal="center" vertical="center" wrapText="1"/>
    </xf>
    <xf numFmtId="0" fontId="0" fillId="30" borderId="2" xfId="0" applyFill="1" applyBorder="1" applyAlignment="1">
      <alignment horizontal="center" vertical="center" wrapText="1"/>
    </xf>
    <xf numFmtId="0" fontId="0" fillId="30" borderId="3" xfId="0" applyFill="1" applyBorder="1" applyAlignment="1">
      <alignment horizontal="center" vertical="center" wrapText="1"/>
    </xf>
    <xf numFmtId="0" fontId="0" fillId="30" borderId="4" xfId="0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24" borderId="7" xfId="0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12" borderId="7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28" borderId="2" xfId="0" applyFill="1" applyBorder="1" applyAlignment="1">
      <alignment horizontal="center" vertical="center"/>
    </xf>
    <xf numFmtId="0" fontId="0" fillId="28" borderId="3" xfId="0" applyFill="1" applyBorder="1" applyAlignment="1">
      <alignment horizontal="center" vertical="center"/>
    </xf>
    <xf numFmtId="0" fontId="0" fillId="28" borderId="4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78AFE"/>
      <color rgb="FFF6FF86"/>
      <color rgb="FFA9D08F"/>
      <color rgb="FFFF8CA1"/>
      <color rgb="FF7CAF9F"/>
      <color rgb="FF6BA6AF"/>
      <color rgb="FFD49972"/>
      <color rgb="FF76DFE1"/>
      <color rgb="FF40FFD8"/>
      <color rgb="FFF5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8"/>
  <sheetViews>
    <sheetView topLeftCell="A12" zoomScaleNormal="140" workbookViewId="0">
      <selection activeCell="A34" sqref="A34"/>
    </sheetView>
  </sheetViews>
  <sheetFormatPr baseColWidth="10" defaultColWidth="11.5" defaultRowHeight="13" x14ac:dyDescent="0.15"/>
  <cols>
    <col min="1" max="1" width="105.6640625" customWidth="1"/>
    <col min="2" max="2" width="16" customWidth="1"/>
    <col min="3" max="3" width="11.1640625" customWidth="1"/>
    <col min="4" max="4" width="20.83203125" customWidth="1"/>
    <col min="5" max="6" width="13.83203125" customWidth="1"/>
    <col min="7" max="8" width="10.5" customWidth="1"/>
    <col min="9" max="9" width="11.6640625" customWidth="1"/>
    <col min="10" max="10" width="44.5" customWidth="1"/>
  </cols>
  <sheetData>
    <row r="1" spans="1:12" s="1" customFormat="1" x14ac:dyDescent="0.15">
      <c r="A1" s="1" t="s">
        <v>0</v>
      </c>
      <c r="B1" s="1" t="s">
        <v>1</v>
      </c>
      <c r="C1" s="1" t="s">
        <v>2</v>
      </c>
      <c r="G1" s="28" t="s">
        <v>331</v>
      </c>
      <c r="H1" s="28" t="s">
        <v>332</v>
      </c>
      <c r="I1" s="28" t="s">
        <v>330</v>
      </c>
      <c r="J1" s="1" t="s">
        <v>341</v>
      </c>
    </row>
    <row r="2" spans="1:12" x14ac:dyDescent="0.15">
      <c r="A2" t="s">
        <v>3</v>
      </c>
      <c r="B2">
        <v>16</v>
      </c>
      <c r="G2" s="4"/>
      <c r="H2" s="4"/>
      <c r="I2" s="4"/>
      <c r="J2" t="s">
        <v>354</v>
      </c>
    </row>
    <row r="3" spans="1:12" x14ac:dyDescent="0.15">
      <c r="A3" t="s">
        <v>4</v>
      </c>
      <c r="B3">
        <v>12</v>
      </c>
      <c r="G3" s="4"/>
      <c r="H3" s="4"/>
      <c r="I3" s="4"/>
    </row>
    <row r="4" spans="1:12" x14ac:dyDescent="0.15">
      <c r="A4" t="s">
        <v>5</v>
      </c>
      <c r="B4">
        <v>7</v>
      </c>
      <c r="G4" s="4"/>
      <c r="H4" s="4"/>
      <c r="I4" s="4"/>
    </row>
    <row r="5" spans="1:12" x14ac:dyDescent="0.15">
      <c r="B5" s="6">
        <f>SUM(B2:B4)</f>
        <v>35</v>
      </c>
      <c r="C5" s="6">
        <f>SUM(C2:C4)</f>
        <v>0</v>
      </c>
      <c r="G5" s="4"/>
      <c r="H5" s="4"/>
      <c r="I5" s="4"/>
      <c r="L5" s="22"/>
    </row>
    <row r="6" spans="1:12" x14ac:dyDescent="0.15">
      <c r="A6" t="s">
        <v>6</v>
      </c>
      <c r="B6">
        <v>5</v>
      </c>
      <c r="G6" s="4"/>
      <c r="H6" s="4"/>
      <c r="I6" s="4"/>
    </row>
    <row r="7" spans="1:12" x14ac:dyDescent="0.15">
      <c r="A7" t="s">
        <v>7</v>
      </c>
      <c r="B7">
        <v>7</v>
      </c>
      <c r="C7">
        <v>1</v>
      </c>
      <c r="D7">
        <v>700</v>
      </c>
      <c r="E7" t="s">
        <v>330</v>
      </c>
      <c r="G7" s="4"/>
      <c r="H7" s="4"/>
      <c r="I7" s="4">
        <v>1</v>
      </c>
    </row>
    <row r="8" spans="1:12" x14ac:dyDescent="0.15">
      <c r="A8" t="s">
        <v>8</v>
      </c>
      <c r="B8">
        <v>7</v>
      </c>
      <c r="G8" s="4"/>
      <c r="H8" s="4"/>
      <c r="I8" s="4"/>
    </row>
    <row r="9" spans="1:12" x14ac:dyDescent="0.15">
      <c r="A9" t="s">
        <v>9</v>
      </c>
      <c r="B9">
        <v>7</v>
      </c>
      <c r="G9" s="4"/>
      <c r="H9" s="4"/>
      <c r="I9" s="4"/>
    </row>
    <row r="10" spans="1:12" x14ac:dyDescent="0.15">
      <c r="A10" t="s">
        <v>10</v>
      </c>
      <c r="B10">
        <v>6</v>
      </c>
      <c r="G10" s="4"/>
      <c r="H10" s="4"/>
      <c r="I10" s="4"/>
    </row>
    <row r="11" spans="1:12" x14ac:dyDescent="0.15">
      <c r="B11" s="6">
        <f>SUM(B6:B10)</f>
        <v>32</v>
      </c>
      <c r="C11" s="6">
        <f>SUM(C6:C10)</f>
        <v>1</v>
      </c>
      <c r="G11" s="4"/>
      <c r="H11" s="4"/>
      <c r="I11" s="4"/>
    </row>
    <row r="12" spans="1:12" x14ac:dyDescent="0.15">
      <c r="A12" t="s">
        <v>11</v>
      </c>
      <c r="B12">
        <v>6</v>
      </c>
      <c r="C12">
        <v>2</v>
      </c>
      <c r="D12" s="27" t="s">
        <v>321</v>
      </c>
      <c r="E12" t="s">
        <v>331</v>
      </c>
      <c r="G12" s="4">
        <v>2</v>
      </c>
      <c r="H12" s="4"/>
      <c r="I12" s="4"/>
    </row>
    <row r="13" spans="1:12" x14ac:dyDescent="0.15">
      <c r="A13" t="s">
        <v>12</v>
      </c>
      <c r="B13">
        <v>14</v>
      </c>
      <c r="G13" s="4"/>
      <c r="H13" s="4"/>
      <c r="I13" s="4"/>
    </row>
    <row r="14" spans="1:12" x14ac:dyDescent="0.15">
      <c r="A14" t="s">
        <v>13</v>
      </c>
      <c r="B14">
        <v>9</v>
      </c>
      <c r="C14">
        <v>1</v>
      </c>
      <c r="D14">
        <v>176</v>
      </c>
      <c r="E14" t="s">
        <v>332</v>
      </c>
      <c r="G14" s="4"/>
      <c r="H14" s="4">
        <v>1</v>
      </c>
      <c r="I14" s="4"/>
      <c r="K14" s="2"/>
    </row>
    <row r="15" spans="1:12" x14ac:dyDescent="0.15">
      <c r="A15" t="s">
        <v>14</v>
      </c>
      <c r="B15">
        <v>10</v>
      </c>
      <c r="C15">
        <v>1</v>
      </c>
      <c r="D15">
        <v>866</v>
      </c>
      <c r="E15" t="s">
        <v>332</v>
      </c>
      <c r="G15" s="4"/>
      <c r="H15" s="4">
        <v>1</v>
      </c>
      <c r="I15" s="4"/>
    </row>
    <row r="16" spans="1:12" x14ac:dyDescent="0.15">
      <c r="A16" t="s">
        <v>15</v>
      </c>
      <c r="B16">
        <v>5</v>
      </c>
      <c r="G16" s="4"/>
      <c r="I16" s="4"/>
    </row>
    <row r="17" spans="1:11" x14ac:dyDescent="0.15">
      <c r="A17" t="s">
        <v>16</v>
      </c>
      <c r="B17">
        <v>8</v>
      </c>
      <c r="G17" s="4"/>
      <c r="H17" s="4"/>
      <c r="I17" s="4"/>
    </row>
    <row r="18" spans="1:11" x14ac:dyDescent="0.15">
      <c r="A18" t="s">
        <v>17</v>
      </c>
      <c r="B18">
        <v>11</v>
      </c>
      <c r="C18">
        <v>1</v>
      </c>
      <c r="D18">
        <v>364</v>
      </c>
      <c r="E18" t="s">
        <v>330</v>
      </c>
      <c r="G18" s="4"/>
      <c r="H18" s="4"/>
      <c r="I18" s="4">
        <v>1</v>
      </c>
    </row>
    <row r="19" spans="1:11" x14ac:dyDescent="0.15">
      <c r="A19" t="s">
        <v>18</v>
      </c>
      <c r="B19">
        <v>8</v>
      </c>
      <c r="G19" s="4"/>
      <c r="H19" s="4"/>
      <c r="I19" s="4"/>
    </row>
    <row r="20" spans="1:11" x14ac:dyDescent="0.15">
      <c r="A20" t="s">
        <v>19</v>
      </c>
      <c r="B20">
        <v>9</v>
      </c>
      <c r="G20" s="4"/>
      <c r="H20" s="4"/>
      <c r="I20" s="4"/>
      <c r="K20" s="2"/>
    </row>
    <row r="21" spans="1:11" x14ac:dyDescent="0.15">
      <c r="B21" s="6">
        <f>SUM(B12:B20)</f>
        <v>80</v>
      </c>
      <c r="C21" s="6">
        <f>SUM(C12:C20)</f>
        <v>5</v>
      </c>
      <c r="G21" s="4"/>
      <c r="H21" s="4"/>
      <c r="I21" s="4"/>
    </row>
    <row r="22" spans="1:11" x14ac:dyDescent="0.15">
      <c r="A22" t="s">
        <v>20</v>
      </c>
      <c r="B22">
        <v>7</v>
      </c>
      <c r="C22">
        <v>1</v>
      </c>
      <c r="D22">
        <v>755</v>
      </c>
      <c r="E22" t="s">
        <v>331</v>
      </c>
      <c r="G22" s="4">
        <v>1</v>
      </c>
      <c r="H22" s="4"/>
      <c r="I22" s="4"/>
    </row>
    <row r="23" spans="1:11" x14ac:dyDescent="0.15">
      <c r="A23" t="s">
        <v>21</v>
      </c>
      <c r="B23">
        <v>10</v>
      </c>
      <c r="C23">
        <v>2</v>
      </c>
      <c r="D23" s="27" t="s">
        <v>322</v>
      </c>
      <c r="E23" t="s">
        <v>332</v>
      </c>
      <c r="G23" s="4"/>
      <c r="H23" s="4">
        <v>2</v>
      </c>
      <c r="I23" s="4"/>
    </row>
    <row r="24" spans="1:11" x14ac:dyDescent="0.15">
      <c r="A24" t="s">
        <v>22</v>
      </c>
      <c r="B24">
        <v>7</v>
      </c>
      <c r="C24">
        <v>1</v>
      </c>
      <c r="D24" s="27">
        <v>75</v>
      </c>
      <c r="E24" t="s">
        <v>331</v>
      </c>
      <c r="G24" s="4">
        <v>1</v>
      </c>
      <c r="H24" s="4"/>
      <c r="I24" s="4"/>
    </row>
    <row r="25" spans="1:11" x14ac:dyDescent="0.15">
      <c r="A25" t="s">
        <v>23</v>
      </c>
      <c r="B25">
        <v>12</v>
      </c>
      <c r="G25" s="4"/>
      <c r="H25" s="4"/>
      <c r="I25" s="4"/>
    </row>
    <row r="26" spans="1:11" x14ac:dyDescent="0.15">
      <c r="A26" t="s">
        <v>24</v>
      </c>
      <c r="B26">
        <v>5</v>
      </c>
      <c r="C26">
        <v>1</v>
      </c>
      <c r="D26">
        <v>500</v>
      </c>
      <c r="E26" t="s">
        <v>331</v>
      </c>
      <c r="G26" s="4">
        <v>1</v>
      </c>
      <c r="H26" s="4"/>
      <c r="I26" s="4"/>
    </row>
    <row r="27" spans="1:11" x14ac:dyDescent="0.15">
      <c r="A27" t="s">
        <v>25</v>
      </c>
      <c r="B27">
        <v>15</v>
      </c>
      <c r="G27" s="4"/>
      <c r="H27" s="4"/>
      <c r="I27" s="4"/>
    </row>
    <row r="28" spans="1:11" x14ac:dyDescent="0.15">
      <c r="A28" t="s">
        <v>26</v>
      </c>
      <c r="C28">
        <v>1</v>
      </c>
      <c r="D28">
        <v>1302</v>
      </c>
      <c r="E28" t="s">
        <v>330</v>
      </c>
      <c r="G28" s="4"/>
      <c r="H28" s="4"/>
      <c r="I28" s="4">
        <v>1</v>
      </c>
      <c r="K28" s="2"/>
    </row>
    <row r="29" spans="1:11" x14ac:dyDescent="0.15">
      <c r="A29" t="s">
        <v>27</v>
      </c>
      <c r="B29">
        <v>9</v>
      </c>
      <c r="G29" s="4"/>
      <c r="H29" s="4"/>
      <c r="I29" s="4"/>
    </row>
    <row r="30" spans="1:11" x14ac:dyDescent="0.15">
      <c r="A30" t="s">
        <v>28</v>
      </c>
      <c r="B30">
        <v>17</v>
      </c>
      <c r="G30" s="4"/>
      <c r="H30" s="4"/>
      <c r="I30" s="4"/>
    </row>
    <row r="31" spans="1:11" x14ac:dyDescent="0.15">
      <c r="A31" t="s">
        <v>29</v>
      </c>
      <c r="B31">
        <v>7</v>
      </c>
      <c r="G31" s="4"/>
      <c r="H31" s="4"/>
      <c r="I31" s="4"/>
    </row>
    <row r="32" spans="1:11" x14ac:dyDescent="0.15">
      <c r="B32" s="6">
        <f>SUM(B22:B31)</f>
        <v>89</v>
      </c>
      <c r="C32" s="6">
        <f>SUM(C22:C31)</f>
        <v>6</v>
      </c>
      <c r="G32" s="4"/>
      <c r="H32" s="4"/>
      <c r="I32" s="4"/>
    </row>
    <row r="33" spans="1:11" x14ac:dyDescent="0.15">
      <c r="A33" t="s">
        <v>30</v>
      </c>
      <c r="B33">
        <v>5</v>
      </c>
      <c r="G33" s="4"/>
      <c r="H33" s="4"/>
      <c r="I33" s="4"/>
    </row>
    <row r="34" spans="1:11" x14ac:dyDescent="0.15">
      <c r="A34" t="s">
        <v>31</v>
      </c>
      <c r="B34">
        <v>4</v>
      </c>
      <c r="C34">
        <v>1</v>
      </c>
      <c r="D34">
        <v>886</v>
      </c>
      <c r="E34" t="s">
        <v>330</v>
      </c>
      <c r="G34" s="4"/>
      <c r="H34" s="4"/>
      <c r="I34" s="4">
        <v>1</v>
      </c>
      <c r="K34" s="2"/>
    </row>
    <row r="35" spans="1:11" x14ac:dyDescent="0.15">
      <c r="A35" t="s">
        <v>32</v>
      </c>
      <c r="B35">
        <v>4</v>
      </c>
      <c r="C35">
        <v>1</v>
      </c>
      <c r="D35">
        <v>353</v>
      </c>
      <c r="E35" t="s">
        <v>330</v>
      </c>
      <c r="G35" s="4"/>
      <c r="H35" s="4"/>
      <c r="I35" s="4">
        <v>1</v>
      </c>
    </row>
    <row r="36" spans="1:11" x14ac:dyDescent="0.15">
      <c r="B36" s="6">
        <f>SUM(B33:B35)</f>
        <v>13</v>
      </c>
      <c r="C36" s="6">
        <f>SUM(C33:C35)</f>
        <v>2</v>
      </c>
      <c r="G36" s="4"/>
      <c r="H36" s="4"/>
      <c r="I36" s="4"/>
    </row>
    <row r="37" spans="1:11" x14ac:dyDescent="0.15">
      <c r="A37" t="s">
        <v>33</v>
      </c>
      <c r="B37">
        <v>8</v>
      </c>
      <c r="G37" s="4"/>
      <c r="H37" s="4"/>
      <c r="I37" s="4"/>
    </row>
    <row r="38" spans="1:11" x14ac:dyDescent="0.15">
      <c r="A38" t="s">
        <v>34</v>
      </c>
      <c r="B38">
        <v>11</v>
      </c>
      <c r="G38" s="4"/>
      <c r="H38" s="4"/>
      <c r="I38" s="4"/>
    </row>
    <row r="39" spans="1:11" x14ac:dyDescent="0.15">
      <c r="A39" t="s">
        <v>35</v>
      </c>
      <c r="B39">
        <v>8</v>
      </c>
      <c r="G39" s="4"/>
      <c r="H39" s="4"/>
      <c r="I39" s="4"/>
    </row>
    <row r="40" spans="1:11" x14ac:dyDescent="0.15">
      <c r="A40" t="s">
        <v>36</v>
      </c>
      <c r="B40">
        <v>7</v>
      </c>
      <c r="C40">
        <v>1</v>
      </c>
      <c r="D40">
        <v>164</v>
      </c>
      <c r="E40" t="s">
        <v>330</v>
      </c>
      <c r="G40" s="4"/>
      <c r="H40" s="4"/>
      <c r="I40" s="4">
        <v>1</v>
      </c>
    </row>
    <row r="41" spans="1:11" x14ac:dyDescent="0.15">
      <c r="B41" s="10">
        <f>SUM(B37:B40)</f>
        <v>34</v>
      </c>
      <c r="C41" s="10">
        <f>SUM(C37:C40)</f>
        <v>1</v>
      </c>
      <c r="G41" s="4"/>
      <c r="H41" s="4"/>
      <c r="I41" s="4"/>
    </row>
    <row r="42" spans="1:11" x14ac:dyDescent="0.15">
      <c r="A42" t="s">
        <v>37</v>
      </c>
      <c r="B42">
        <v>12</v>
      </c>
      <c r="G42" s="4"/>
      <c r="H42" s="4"/>
      <c r="I42" s="4"/>
    </row>
    <row r="43" spans="1:11" x14ac:dyDescent="0.15">
      <c r="A43" t="s">
        <v>38</v>
      </c>
      <c r="B43">
        <v>17</v>
      </c>
      <c r="G43" s="4"/>
      <c r="H43" s="4"/>
      <c r="I43" s="4"/>
    </row>
    <row r="44" spans="1:11" x14ac:dyDescent="0.15">
      <c r="A44" t="s">
        <v>39</v>
      </c>
      <c r="B44">
        <v>6</v>
      </c>
      <c r="G44" s="4"/>
      <c r="H44" s="4"/>
      <c r="I44" s="4"/>
    </row>
    <row r="45" spans="1:11" x14ac:dyDescent="0.15">
      <c r="A45" t="s">
        <v>40</v>
      </c>
      <c r="B45">
        <v>9</v>
      </c>
      <c r="G45" s="4"/>
      <c r="H45" s="4"/>
      <c r="I45" s="4"/>
    </row>
    <row r="46" spans="1:11" x14ac:dyDescent="0.15">
      <c r="A46" t="s">
        <v>41</v>
      </c>
      <c r="C46">
        <v>2</v>
      </c>
      <c r="D46" s="27" t="s">
        <v>323</v>
      </c>
      <c r="E46" t="s">
        <v>332</v>
      </c>
      <c r="G46" s="4"/>
      <c r="H46" s="4">
        <v>2</v>
      </c>
      <c r="I46" s="4"/>
    </row>
    <row r="47" spans="1:11" x14ac:dyDescent="0.15">
      <c r="A47" t="s">
        <v>42</v>
      </c>
      <c r="B47">
        <v>9</v>
      </c>
      <c r="C47">
        <v>1</v>
      </c>
      <c r="D47">
        <v>662</v>
      </c>
      <c r="E47" t="s">
        <v>332</v>
      </c>
      <c r="G47" s="4"/>
      <c r="H47" s="4">
        <v>1</v>
      </c>
      <c r="I47" s="4"/>
    </row>
    <row r="48" spans="1:11" x14ac:dyDescent="0.15">
      <c r="B48" s="6">
        <f>SUM(B42:B47)</f>
        <v>53</v>
      </c>
      <c r="C48" s="6">
        <f>SUM(C42:C47)</f>
        <v>3</v>
      </c>
      <c r="G48" s="4"/>
      <c r="H48" s="4"/>
      <c r="I48" s="4"/>
    </row>
    <row r="49" spans="1:9" x14ac:dyDescent="0.15">
      <c r="A49" t="s">
        <v>43</v>
      </c>
      <c r="B49">
        <v>5</v>
      </c>
      <c r="G49" s="4"/>
      <c r="H49" s="4"/>
      <c r="I49" s="4"/>
    </row>
    <row r="50" spans="1:9" x14ac:dyDescent="0.15">
      <c r="A50" t="s">
        <v>44</v>
      </c>
      <c r="B50">
        <v>12</v>
      </c>
      <c r="G50" s="4"/>
      <c r="H50" s="4"/>
      <c r="I50" s="4"/>
    </row>
    <row r="51" spans="1:9" x14ac:dyDescent="0.15">
      <c r="A51" t="s">
        <v>45</v>
      </c>
      <c r="B51">
        <v>6</v>
      </c>
      <c r="G51" s="4"/>
      <c r="H51" s="4"/>
      <c r="I51" s="4"/>
    </row>
    <row r="52" spans="1:9" x14ac:dyDescent="0.15">
      <c r="A52" t="s">
        <v>46</v>
      </c>
      <c r="B52">
        <v>7</v>
      </c>
      <c r="G52" s="4"/>
      <c r="H52" s="4"/>
      <c r="I52" s="4"/>
    </row>
    <row r="53" spans="1:9" x14ac:dyDescent="0.15">
      <c r="B53" s="6">
        <f>SUM(B49:B52)</f>
        <v>30</v>
      </c>
      <c r="C53" s="6">
        <f>SUM(C49:C52)</f>
        <v>0</v>
      </c>
      <c r="G53" s="4"/>
      <c r="H53" s="4"/>
      <c r="I53" s="4"/>
    </row>
    <row r="54" spans="1:9" x14ac:dyDescent="0.15">
      <c r="A54" t="s">
        <v>47</v>
      </c>
      <c r="B54">
        <v>11</v>
      </c>
      <c r="C54">
        <v>2</v>
      </c>
      <c r="D54" s="27" t="s">
        <v>324</v>
      </c>
      <c r="E54" t="s">
        <v>332</v>
      </c>
      <c r="G54" s="4"/>
      <c r="H54" s="4">
        <v>2</v>
      </c>
      <c r="I54" s="4"/>
    </row>
    <row r="55" spans="1:9" x14ac:dyDescent="0.15">
      <c r="A55" t="s">
        <v>48</v>
      </c>
      <c r="B55">
        <v>7</v>
      </c>
      <c r="C55">
        <v>1</v>
      </c>
      <c r="D55">
        <v>1161</v>
      </c>
      <c r="E55" t="s">
        <v>330</v>
      </c>
      <c r="G55" s="4"/>
      <c r="H55" s="4"/>
      <c r="I55" s="4">
        <v>1</v>
      </c>
    </row>
    <row r="56" spans="1:9" x14ac:dyDescent="0.15">
      <c r="A56" t="s">
        <v>49</v>
      </c>
      <c r="B56">
        <v>20</v>
      </c>
      <c r="C56">
        <v>1</v>
      </c>
      <c r="D56">
        <v>630</v>
      </c>
      <c r="E56" t="s">
        <v>330</v>
      </c>
      <c r="G56" s="4"/>
      <c r="H56" s="4"/>
      <c r="I56" s="4">
        <v>1</v>
      </c>
    </row>
    <row r="57" spans="1:9" x14ac:dyDescent="0.15">
      <c r="A57" t="s">
        <v>50</v>
      </c>
      <c r="C57">
        <v>2</v>
      </c>
      <c r="D57" s="27" t="s">
        <v>325</v>
      </c>
      <c r="E57" t="s">
        <v>332</v>
      </c>
      <c r="G57" s="4"/>
      <c r="H57" s="4">
        <v>2</v>
      </c>
    </row>
    <row r="58" spans="1:9" x14ac:dyDescent="0.15">
      <c r="A58" t="s">
        <v>51</v>
      </c>
      <c r="B58">
        <v>6</v>
      </c>
      <c r="C58">
        <v>2</v>
      </c>
      <c r="D58" s="27" t="s">
        <v>326</v>
      </c>
      <c r="E58" t="s">
        <v>330</v>
      </c>
      <c r="G58" s="4"/>
      <c r="H58" s="4"/>
      <c r="I58" s="4">
        <v>2</v>
      </c>
    </row>
    <row r="59" spans="1:9" x14ac:dyDescent="0.15">
      <c r="B59" s="6">
        <f>SUM(B54:B58)</f>
        <v>44</v>
      </c>
      <c r="C59" s="6">
        <f>SUM(C54:C58)</f>
        <v>8</v>
      </c>
      <c r="G59" s="4"/>
      <c r="H59" s="4"/>
      <c r="I59" s="4"/>
    </row>
    <row r="60" spans="1:9" x14ac:dyDescent="0.15">
      <c r="A60" t="s">
        <v>52</v>
      </c>
      <c r="B60">
        <v>7</v>
      </c>
      <c r="G60" s="4"/>
      <c r="H60" s="4"/>
      <c r="I60" s="4"/>
    </row>
    <row r="61" spans="1:9" x14ac:dyDescent="0.15">
      <c r="A61" t="s">
        <v>53</v>
      </c>
      <c r="B61">
        <v>7</v>
      </c>
      <c r="G61" s="4"/>
      <c r="H61" s="4"/>
      <c r="I61" s="4"/>
    </row>
    <row r="62" spans="1:9" x14ac:dyDescent="0.15">
      <c r="A62" t="s">
        <v>54</v>
      </c>
      <c r="B62">
        <v>9</v>
      </c>
      <c r="C62">
        <v>1</v>
      </c>
      <c r="D62">
        <v>883</v>
      </c>
      <c r="E62" t="s">
        <v>331</v>
      </c>
      <c r="G62" s="4">
        <v>1</v>
      </c>
      <c r="H62" s="4"/>
      <c r="I62" s="4"/>
    </row>
    <row r="63" spans="1:9" x14ac:dyDescent="0.15">
      <c r="A63" t="s">
        <v>55</v>
      </c>
      <c r="B63">
        <v>8</v>
      </c>
      <c r="G63" s="4"/>
      <c r="H63" s="4"/>
      <c r="I63" s="4"/>
    </row>
    <row r="64" spans="1:9" x14ac:dyDescent="0.15">
      <c r="B64" s="6">
        <f>SUM(B60:B63)</f>
        <v>31</v>
      </c>
      <c r="C64" s="6">
        <f>SUM(C60:C63)</f>
        <v>1</v>
      </c>
      <c r="G64" s="4"/>
      <c r="H64" s="4"/>
      <c r="I64" s="4"/>
    </row>
    <row r="65" spans="1:9" x14ac:dyDescent="0.15">
      <c r="A65" t="s">
        <v>56</v>
      </c>
      <c r="B65">
        <v>16</v>
      </c>
      <c r="C65">
        <v>1</v>
      </c>
      <c r="D65">
        <v>1051</v>
      </c>
      <c r="E65" t="s">
        <v>331</v>
      </c>
      <c r="G65" s="4">
        <v>1</v>
      </c>
      <c r="H65" s="4"/>
      <c r="I65" s="4"/>
    </row>
    <row r="66" spans="1:9" x14ac:dyDescent="0.15">
      <c r="A66" t="s">
        <v>57</v>
      </c>
      <c r="B66">
        <v>9</v>
      </c>
      <c r="G66" s="4"/>
      <c r="H66" s="4"/>
      <c r="I66" s="4"/>
    </row>
    <row r="67" spans="1:9" x14ac:dyDescent="0.15">
      <c r="A67" t="s">
        <v>58</v>
      </c>
      <c r="B67">
        <v>16</v>
      </c>
      <c r="C67">
        <v>4</v>
      </c>
      <c r="D67" s="27" t="s">
        <v>327</v>
      </c>
      <c r="E67" t="s">
        <v>330</v>
      </c>
      <c r="G67" s="4"/>
      <c r="H67" s="4"/>
      <c r="I67" s="4">
        <v>4</v>
      </c>
    </row>
    <row r="68" spans="1:9" x14ac:dyDescent="0.15">
      <c r="A68" t="s">
        <v>59</v>
      </c>
      <c r="B68">
        <v>10</v>
      </c>
      <c r="G68" s="4"/>
      <c r="H68" s="4"/>
      <c r="I68" s="4"/>
    </row>
    <row r="69" spans="1:9" x14ac:dyDescent="0.15">
      <c r="A69" t="s">
        <v>60</v>
      </c>
      <c r="B69">
        <v>8</v>
      </c>
      <c r="G69" s="4"/>
      <c r="H69" s="4"/>
      <c r="I69" s="4"/>
    </row>
    <row r="70" spans="1:9" x14ac:dyDescent="0.15">
      <c r="B70" s="6">
        <f>SUM(B65:B69)</f>
        <v>59</v>
      </c>
      <c r="C70" s="6">
        <f>SUM(C65:C69)</f>
        <v>5</v>
      </c>
      <c r="G70" s="4"/>
      <c r="H70" s="4"/>
      <c r="I70" s="4"/>
    </row>
    <row r="71" spans="1:9" x14ac:dyDescent="0.15">
      <c r="A71" t="s">
        <v>61</v>
      </c>
      <c r="B71">
        <v>12</v>
      </c>
      <c r="G71" s="4"/>
      <c r="H71" s="4"/>
      <c r="I71" s="4"/>
    </row>
    <row r="72" spans="1:9" x14ac:dyDescent="0.15">
      <c r="A72" t="s">
        <v>62</v>
      </c>
      <c r="B72">
        <v>11</v>
      </c>
      <c r="C72">
        <v>1</v>
      </c>
      <c r="D72">
        <v>1195</v>
      </c>
      <c r="E72" t="s">
        <v>330</v>
      </c>
      <c r="G72" s="4"/>
      <c r="H72" s="4"/>
      <c r="I72" s="4">
        <v>1</v>
      </c>
    </row>
    <row r="73" spans="1:9" x14ac:dyDescent="0.15">
      <c r="A73" t="s">
        <v>63</v>
      </c>
      <c r="B73">
        <v>17</v>
      </c>
      <c r="C73">
        <v>1</v>
      </c>
      <c r="D73">
        <v>806</v>
      </c>
      <c r="E73" t="s">
        <v>332</v>
      </c>
      <c r="G73" s="4"/>
      <c r="H73" s="4">
        <v>1</v>
      </c>
      <c r="I73" s="4"/>
    </row>
    <row r="74" spans="1:9" x14ac:dyDescent="0.15">
      <c r="A74" t="s">
        <v>64</v>
      </c>
      <c r="B74">
        <v>14</v>
      </c>
      <c r="C74">
        <v>2</v>
      </c>
      <c r="D74" s="27" t="s">
        <v>328</v>
      </c>
      <c r="E74" t="s">
        <v>331</v>
      </c>
      <c r="G74" s="4">
        <v>2</v>
      </c>
      <c r="H74" s="4"/>
      <c r="I74" s="4"/>
    </row>
    <row r="75" spans="1:9" x14ac:dyDescent="0.15">
      <c r="A75" t="s">
        <v>65</v>
      </c>
      <c r="B75">
        <v>10</v>
      </c>
      <c r="C75">
        <v>1</v>
      </c>
      <c r="D75">
        <v>689</v>
      </c>
      <c r="E75" t="s">
        <v>332</v>
      </c>
      <c r="G75" s="4"/>
      <c r="H75" s="4">
        <v>1</v>
      </c>
      <c r="I75" s="4"/>
    </row>
    <row r="76" spans="1:9" x14ac:dyDescent="0.15">
      <c r="A76" t="s">
        <v>66</v>
      </c>
      <c r="B76">
        <v>5</v>
      </c>
      <c r="G76" s="4"/>
      <c r="H76" s="4"/>
      <c r="I76" s="4"/>
    </row>
    <row r="77" spans="1:9" x14ac:dyDescent="0.15">
      <c r="A77" t="s">
        <v>67</v>
      </c>
      <c r="B77">
        <v>6</v>
      </c>
      <c r="G77" s="4"/>
      <c r="H77" s="4"/>
      <c r="I77" s="4"/>
    </row>
    <row r="78" spans="1:9" x14ac:dyDescent="0.15">
      <c r="A78" t="s">
        <v>68</v>
      </c>
      <c r="B78">
        <v>8</v>
      </c>
      <c r="C78">
        <v>1</v>
      </c>
      <c r="D78">
        <v>1199</v>
      </c>
      <c r="E78" t="s">
        <v>330</v>
      </c>
      <c r="G78" s="4"/>
      <c r="H78" s="4"/>
      <c r="I78" s="4">
        <v>1</v>
      </c>
    </row>
    <row r="79" spans="1:9" x14ac:dyDescent="0.15">
      <c r="A79" t="s">
        <v>69</v>
      </c>
      <c r="B79">
        <v>7</v>
      </c>
      <c r="G79" s="4"/>
      <c r="H79" s="4"/>
      <c r="I79" s="4"/>
    </row>
    <row r="80" spans="1:9" x14ac:dyDescent="0.15">
      <c r="A80" t="s">
        <v>70</v>
      </c>
      <c r="B80">
        <v>5</v>
      </c>
      <c r="G80" s="4"/>
      <c r="H80" s="4"/>
      <c r="I80" s="4"/>
    </row>
    <row r="81" spans="1:9" x14ac:dyDescent="0.15">
      <c r="A81" t="s">
        <v>71</v>
      </c>
      <c r="B81">
        <v>9</v>
      </c>
      <c r="G81" s="4"/>
      <c r="H81" s="4"/>
      <c r="I81" s="4"/>
    </row>
    <row r="82" spans="1:9" x14ac:dyDescent="0.15">
      <c r="A82" t="s">
        <v>72</v>
      </c>
      <c r="B82">
        <v>7</v>
      </c>
      <c r="C82">
        <v>1</v>
      </c>
      <c r="D82">
        <v>240</v>
      </c>
      <c r="E82" t="s">
        <v>331</v>
      </c>
      <c r="G82" s="4">
        <v>1</v>
      </c>
      <c r="H82" s="4"/>
      <c r="I82" s="4"/>
    </row>
    <row r="83" spans="1:9" x14ac:dyDescent="0.15">
      <c r="B83" s="6">
        <f>SUM(B71:B82)</f>
        <v>111</v>
      </c>
      <c r="C83" s="6">
        <f>SUM(C71:C82)</f>
        <v>7</v>
      </c>
      <c r="G83" s="4"/>
      <c r="H83" s="4"/>
      <c r="I83" s="4"/>
    </row>
    <row r="84" spans="1:9" x14ac:dyDescent="0.15">
      <c r="A84" t="s">
        <v>73</v>
      </c>
      <c r="B84">
        <v>8</v>
      </c>
      <c r="G84" s="4"/>
      <c r="H84" s="4"/>
      <c r="I84" s="4"/>
    </row>
    <row r="85" spans="1:9" x14ac:dyDescent="0.15">
      <c r="A85" t="s">
        <v>74</v>
      </c>
      <c r="B85">
        <v>9</v>
      </c>
      <c r="G85" s="4"/>
      <c r="H85" s="4"/>
      <c r="I85" s="4"/>
    </row>
    <row r="86" spans="1:9" x14ac:dyDescent="0.15">
      <c r="A86" t="s">
        <v>75</v>
      </c>
      <c r="B86">
        <v>9</v>
      </c>
      <c r="G86" s="4"/>
      <c r="H86" s="4"/>
      <c r="I86" s="4"/>
    </row>
    <row r="87" spans="1:9" x14ac:dyDescent="0.15">
      <c r="A87" t="s">
        <v>76</v>
      </c>
      <c r="B87">
        <v>4</v>
      </c>
      <c r="G87" s="4"/>
      <c r="H87" s="4"/>
      <c r="I87" s="4"/>
    </row>
    <row r="88" spans="1:9" x14ac:dyDescent="0.15">
      <c r="B88" s="6">
        <f>SUM(B84:B87)</f>
        <v>30</v>
      </c>
      <c r="C88" s="6">
        <f>SUM(C84:C87)</f>
        <v>0</v>
      </c>
      <c r="G88" s="4"/>
      <c r="H88" s="4"/>
      <c r="I88" s="4"/>
    </row>
    <row r="89" spans="1:9" x14ac:dyDescent="0.15">
      <c r="A89" t="s">
        <v>77</v>
      </c>
      <c r="B89">
        <v>5</v>
      </c>
      <c r="G89" s="4"/>
      <c r="H89" s="4"/>
      <c r="I89" s="4"/>
    </row>
    <row r="90" spans="1:9" x14ac:dyDescent="0.15">
      <c r="A90" t="s">
        <v>78</v>
      </c>
      <c r="B90">
        <v>5</v>
      </c>
      <c r="C90">
        <v>1</v>
      </c>
      <c r="D90">
        <v>1258</v>
      </c>
      <c r="E90" t="s">
        <v>331</v>
      </c>
      <c r="G90" s="4">
        <v>1</v>
      </c>
      <c r="H90" s="4"/>
      <c r="I90" s="4"/>
    </row>
    <row r="91" spans="1:9" x14ac:dyDescent="0.15">
      <c r="A91" t="s">
        <v>79</v>
      </c>
      <c r="B91">
        <v>5</v>
      </c>
      <c r="G91" s="4"/>
      <c r="H91" s="4"/>
      <c r="I91" s="4"/>
    </row>
    <row r="92" spans="1:9" x14ac:dyDescent="0.15">
      <c r="A92" t="s">
        <v>80</v>
      </c>
      <c r="B92">
        <v>8</v>
      </c>
      <c r="G92" s="4"/>
      <c r="H92" s="4"/>
      <c r="I92" s="4"/>
    </row>
    <row r="93" spans="1:9" x14ac:dyDescent="0.15">
      <c r="A93" t="s">
        <v>81</v>
      </c>
      <c r="B93">
        <v>9</v>
      </c>
      <c r="C93">
        <v>3</v>
      </c>
      <c r="D93" s="27" t="s">
        <v>329</v>
      </c>
      <c r="E93" t="s">
        <v>332</v>
      </c>
      <c r="G93" s="4"/>
      <c r="H93" s="4">
        <v>3</v>
      </c>
      <c r="I93" s="4"/>
    </row>
    <row r="94" spans="1:9" x14ac:dyDescent="0.15">
      <c r="B94" s="6">
        <f>SUM(B89:B93)</f>
        <v>32</v>
      </c>
      <c r="C94" s="6">
        <f>SUM(C89:C93)</f>
        <v>4</v>
      </c>
      <c r="G94" s="4"/>
      <c r="H94" s="4"/>
      <c r="I94" s="4"/>
    </row>
    <row r="95" spans="1:9" x14ac:dyDescent="0.15">
      <c r="A95" t="s">
        <v>82</v>
      </c>
      <c r="B95">
        <v>6</v>
      </c>
      <c r="G95" s="4"/>
      <c r="H95" s="4"/>
      <c r="I95" s="4"/>
    </row>
    <row r="96" spans="1:9" x14ac:dyDescent="0.15">
      <c r="A96" t="s">
        <v>83</v>
      </c>
      <c r="B96">
        <v>15</v>
      </c>
      <c r="G96" s="4"/>
      <c r="H96" s="4"/>
      <c r="I96" s="4"/>
    </row>
    <row r="97" spans="1:9" x14ac:dyDescent="0.15">
      <c r="A97" t="s">
        <v>84</v>
      </c>
      <c r="B97">
        <v>5</v>
      </c>
      <c r="G97" s="4"/>
      <c r="H97" s="4"/>
      <c r="I97" s="4"/>
    </row>
    <row r="98" spans="1:9" x14ac:dyDescent="0.15">
      <c r="A98" t="s">
        <v>349</v>
      </c>
      <c r="B98">
        <v>14</v>
      </c>
      <c r="C98">
        <v>1</v>
      </c>
      <c r="D98">
        <v>70</v>
      </c>
      <c r="E98" t="s">
        <v>332</v>
      </c>
      <c r="G98" s="4"/>
      <c r="H98" s="4">
        <v>1</v>
      </c>
      <c r="I98" s="4"/>
    </row>
    <row r="99" spans="1:9" x14ac:dyDescent="0.15">
      <c r="A99" t="s">
        <v>337</v>
      </c>
      <c r="B99">
        <v>8</v>
      </c>
      <c r="G99" s="4"/>
      <c r="H99" s="4"/>
      <c r="I99" s="4"/>
    </row>
    <row r="100" spans="1:9" x14ac:dyDescent="0.15">
      <c r="B100" s="6">
        <f>SUM(B95:B99)</f>
        <v>48</v>
      </c>
      <c r="C100" s="6">
        <f>SUM(C95:C99)</f>
        <v>1</v>
      </c>
      <c r="G100" s="4"/>
      <c r="H100" s="4"/>
      <c r="I100" s="4"/>
    </row>
    <row r="101" spans="1:9" x14ac:dyDescent="0.15">
      <c r="A101" t="s">
        <v>85</v>
      </c>
      <c r="B101">
        <v>20</v>
      </c>
      <c r="C101">
        <v>1</v>
      </c>
      <c r="D101">
        <v>354</v>
      </c>
      <c r="E101" t="s">
        <v>332</v>
      </c>
      <c r="G101" s="4"/>
      <c r="H101" s="4">
        <v>1</v>
      </c>
    </row>
    <row r="102" spans="1:9" x14ac:dyDescent="0.15">
      <c r="A102" t="s">
        <v>86</v>
      </c>
      <c r="B102">
        <v>10</v>
      </c>
      <c r="G102" s="4"/>
      <c r="H102" s="4"/>
      <c r="I102" s="4"/>
    </row>
    <row r="103" spans="1:9" x14ac:dyDescent="0.15">
      <c r="A103" t="s">
        <v>87</v>
      </c>
      <c r="B103">
        <v>6</v>
      </c>
      <c r="G103" s="4"/>
      <c r="H103" s="4"/>
      <c r="I103" s="4"/>
    </row>
    <row r="104" spans="1:9" x14ac:dyDescent="0.15">
      <c r="A104" t="s">
        <v>88</v>
      </c>
      <c r="B104">
        <v>7</v>
      </c>
      <c r="G104" s="4"/>
      <c r="H104" s="4"/>
      <c r="I104" s="4"/>
    </row>
    <row r="105" spans="1:9" x14ac:dyDescent="0.15">
      <c r="B105" s="6">
        <f>SUM(B101:B104)</f>
        <v>43</v>
      </c>
      <c r="C105" s="6">
        <f>SUM(C101:C104)</f>
        <v>1</v>
      </c>
      <c r="G105" s="4"/>
      <c r="H105" s="4"/>
      <c r="I105" s="4"/>
    </row>
    <row r="106" spans="1:9" x14ac:dyDescent="0.15">
      <c r="A106" t="s">
        <v>89</v>
      </c>
      <c r="B106">
        <v>14</v>
      </c>
      <c r="C106">
        <v>1</v>
      </c>
      <c r="D106">
        <v>691</v>
      </c>
      <c r="E106" t="s">
        <v>332</v>
      </c>
      <c r="G106" s="4"/>
      <c r="H106" s="4">
        <v>1</v>
      </c>
      <c r="I106" s="4"/>
    </row>
    <row r="107" spans="1:9" x14ac:dyDescent="0.15">
      <c r="A107" t="s">
        <v>90</v>
      </c>
      <c r="B107">
        <v>6</v>
      </c>
      <c r="G107" s="4"/>
      <c r="H107" s="4"/>
      <c r="I107" s="4"/>
    </row>
    <row r="108" spans="1:9" x14ac:dyDescent="0.15">
      <c r="A108" t="s">
        <v>91</v>
      </c>
      <c r="B108">
        <v>9</v>
      </c>
      <c r="C108">
        <v>1</v>
      </c>
      <c r="D108">
        <v>458</v>
      </c>
      <c r="E108" t="s">
        <v>331</v>
      </c>
      <c r="G108" s="4">
        <v>1</v>
      </c>
      <c r="H108" s="4"/>
      <c r="I108" s="4"/>
    </row>
    <row r="109" spans="1:9" x14ac:dyDescent="0.15">
      <c r="A109" t="s">
        <v>92</v>
      </c>
      <c r="B109">
        <v>11</v>
      </c>
      <c r="G109" s="4"/>
      <c r="H109" s="4"/>
      <c r="I109" s="4"/>
    </row>
    <row r="110" spans="1:9" x14ac:dyDescent="0.15">
      <c r="A110" t="s">
        <v>93</v>
      </c>
      <c r="B110">
        <v>4</v>
      </c>
      <c r="C110">
        <v>2</v>
      </c>
      <c r="D110" s="27" t="s">
        <v>343</v>
      </c>
      <c r="E110" t="s">
        <v>344</v>
      </c>
      <c r="G110" s="4"/>
      <c r="H110" s="4">
        <v>1</v>
      </c>
      <c r="I110" s="4">
        <v>1</v>
      </c>
    </row>
    <row r="111" spans="1:9" x14ac:dyDescent="0.15">
      <c r="A111" t="s">
        <v>94</v>
      </c>
      <c r="B111">
        <v>5</v>
      </c>
      <c r="G111" s="4"/>
      <c r="H111" s="4"/>
      <c r="I111" s="4"/>
    </row>
    <row r="112" spans="1:9" x14ac:dyDescent="0.15">
      <c r="B112" s="6">
        <f>SUM(B106:B111)</f>
        <v>49</v>
      </c>
      <c r="C112" s="6">
        <f>SUM(C106:C111)</f>
        <v>4</v>
      </c>
      <c r="G112" s="4"/>
      <c r="H112" s="4"/>
      <c r="I112" s="4"/>
    </row>
    <row r="113" spans="1:9" x14ac:dyDescent="0.15">
      <c r="A113" t="s">
        <v>95</v>
      </c>
      <c r="B113">
        <v>4</v>
      </c>
      <c r="G113" s="4"/>
      <c r="H113" s="4"/>
      <c r="I113" s="4"/>
    </row>
    <row r="114" spans="1:9" x14ac:dyDescent="0.15">
      <c r="A114" t="s">
        <v>96</v>
      </c>
      <c r="B114">
        <v>4</v>
      </c>
      <c r="C114">
        <v>1</v>
      </c>
      <c r="D114">
        <v>1069</v>
      </c>
      <c r="E114" t="s">
        <v>330</v>
      </c>
      <c r="G114" s="4"/>
      <c r="H114" s="4"/>
      <c r="I114" s="4">
        <v>1</v>
      </c>
    </row>
    <row r="115" spans="1:9" x14ac:dyDescent="0.15">
      <c r="A115" t="s">
        <v>97</v>
      </c>
      <c r="B115">
        <v>8</v>
      </c>
      <c r="G115" s="4"/>
      <c r="H115" s="4"/>
      <c r="I115" s="4"/>
    </row>
    <row r="116" spans="1:9" x14ac:dyDescent="0.15">
      <c r="B116" s="6">
        <f>SUM(B113:B115)</f>
        <v>16</v>
      </c>
      <c r="C116" s="6">
        <f>SUM(C113:C115)</f>
        <v>1</v>
      </c>
      <c r="G116" s="4"/>
      <c r="H116" s="4"/>
      <c r="I116" s="4"/>
    </row>
    <row r="117" spans="1:9" x14ac:dyDescent="0.15">
      <c r="A117" t="s">
        <v>350</v>
      </c>
      <c r="B117">
        <v>6</v>
      </c>
      <c r="G117" s="4"/>
      <c r="H117" s="4"/>
      <c r="I117" s="4"/>
    </row>
    <row r="118" spans="1:9" x14ac:dyDescent="0.15">
      <c r="A118" t="s">
        <v>98</v>
      </c>
      <c r="B118">
        <v>11</v>
      </c>
      <c r="G118" s="4"/>
      <c r="H118" s="4"/>
      <c r="I118" s="4"/>
    </row>
    <row r="119" spans="1:9" x14ac:dyDescent="0.15">
      <c r="A119" t="s">
        <v>99</v>
      </c>
      <c r="B119">
        <v>7</v>
      </c>
      <c r="G119" s="4"/>
      <c r="H119" s="4"/>
      <c r="I119" s="4">
        <v>1</v>
      </c>
    </row>
    <row r="120" spans="1:9" x14ac:dyDescent="0.15">
      <c r="B120" s="6">
        <f>SUM(B117:B119)</f>
        <v>24</v>
      </c>
      <c r="C120" s="6">
        <f>SUM(C117:C119)</f>
        <v>0</v>
      </c>
      <c r="G120" s="4"/>
      <c r="H120" s="4"/>
      <c r="I120" s="4"/>
    </row>
    <row r="121" spans="1:9" x14ac:dyDescent="0.15">
      <c r="A121" t="s">
        <v>100</v>
      </c>
      <c r="B121">
        <v>9</v>
      </c>
      <c r="G121" s="4"/>
      <c r="H121" s="4"/>
      <c r="I121" s="4"/>
    </row>
    <row r="122" spans="1:9" x14ac:dyDescent="0.15">
      <c r="A122" t="s">
        <v>101</v>
      </c>
      <c r="B122">
        <v>15</v>
      </c>
      <c r="G122" s="4"/>
      <c r="H122" s="4"/>
      <c r="I122" s="4"/>
    </row>
    <row r="123" spans="1:9" x14ac:dyDescent="0.15">
      <c r="A123" t="s">
        <v>102</v>
      </c>
      <c r="B123">
        <v>6</v>
      </c>
      <c r="C123">
        <v>1</v>
      </c>
      <c r="D123">
        <v>635</v>
      </c>
      <c r="E123" t="s">
        <v>331</v>
      </c>
      <c r="G123" s="4">
        <v>1</v>
      </c>
      <c r="H123" s="4"/>
      <c r="I123" s="4"/>
    </row>
    <row r="124" spans="1:9" x14ac:dyDescent="0.15">
      <c r="A124" t="s">
        <v>103</v>
      </c>
      <c r="B124">
        <v>7</v>
      </c>
      <c r="G124" s="4"/>
      <c r="H124" s="4"/>
      <c r="I124" s="4"/>
    </row>
    <row r="125" spans="1:9" x14ac:dyDescent="0.15">
      <c r="B125" s="6">
        <f>SUM(B121:B124)</f>
        <v>37</v>
      </c>
      <c r="C125" s="6">
        <f>SUM(C121:C124)</f>
        <v>1</v>
      </c>
      <c r="G125" s="4"/>
      <c r="H125" s="4"/>
      <c r="I125" s="4"/>
    </row>
    <row r="126" spans="1:9" x14ac:dyDescent="0.15">
      <c r="A126" t="s">
        <v>104</v>
      </c>
      <c r="B126">
        <v>5</v>
      </c>
      <c r="C126">
        <v>1</v>
      </c>
      <c r="D126">
        <v>377</v>
      </c>
      <c r="E126" t="s">
        <v>331</v>
      </c>
      <c r="G126" s="4">
        <v>1</v>
      </c>
      <c r="H126" s="4"/>
      <c r="I126" s="4"/>
    </row>
    <row r="127" spans="1:9" x14ac:dyDescent="0.15">
      <c r="A127" t="s">
        <v>105</v>
      </c>
      <c r="B127">
        <v>8</v>
      </c>
      <c r="G127" s="4"/>
      <c r="H127" s="4"/>
      <c r="I127" s="4"/>
    </row>
    <row r="128" spans="1:9" x14ac:dyDescent="0.15">
      <c r="A128" t="s">
        <v>106</v>
      </c>
      <c r="B128">
        <v>6</v>
      </c>
      <c r="C128">
        <v>1</v>
      </c>
      <c r="D128">
        <v>937</v>
      </c>
      <c r="E128" t="s">
        <v>330</v>
      </c>
      <c r="G128" s="4"/>
      <c r="H128" s="4"/>
      <c r="I128" s="4">
        <v>1</v>
      </c>
    </row>
    <row r="129" spans="1:10" x14ac:dyDescent="0.15">
      <c r="A129" t="s">
        <v>107</v>
      </c>
      <c r="B129">
        <v>6</v>
      </c>
      <c r="C129">
        <v>1</v>
      </c>
      <c r="D129">
        <v>698</v>
      </c>
      <c r="E129" t="s">
        <v>330</v>
      </c>
      <c r="G129" s="4"/>
      <c r="H129" s="4"/>
      <c r="I129" s="4">
        <v>1</v>
      </c>
    </row>
    <row r="130" spans="1:10" x14ac:dyDescent="0.15">
      <c r="B130" s="6">
        <f>SUM(B126:B129)</f>
        <v>25</v>
      </c>
      <c r="C130" s="6">
        <f>SUM(C126:C129)</f>
        <v>3</v>
      </c>
      <c r="G130" s="4"/>
      <c r="H130" s="4"/>
      <c r="I130" s="4"/>
    </row>
    <row r="131" spans="1:10" x14ac:dyDescent="0.15">
      <c r="A131" t="s">
        <v>108</v>
      </c>
      <c r="B131">
        <v>6</v>
      </c>
      <c r="G131" s="4"/>
      <c r="H131" s="4"/>
      <c r="I131" s="4"/>
    </row>
    <row r="132" spans="1:10" x14ac:dyDescent="0.15">
      <c r="A132" t="s">
        <v>109</v>
      </c>
      <c r="B132">
        <v>8</v>
      </c>
      <c r="G132" s="4"/>
      <c r="H132" s="4"/>
      <c r="I132" s="4"/>
    </row>
    <row r="133" spans="1:10" x14ac:dyDescent="0.15">
      <c r="A133" t="s">
        <v>110</v>
      </c>
      <c r="B133">
        <v>35</v>
      </c>
      <c r="C133">
        <v>1</v>
      </c>
      <c r="D133">
        <v>770</v>
      </c>
      <c r="E133" t="s">
        <v>331</v>
      </c>
      <c r="G133" s="4">
        <v>1</v>
      </c>
      <c r="H133" s="4"/>
      <c r="I133" s="4"/>
    </row>
    <row r="134" spans="1:10" x14ac:dyDescent="0.15">
      <c r="A134" t="s">
        <v>111</v>
      </c>
      <c r="B134">
        <v>7</v>
      </c>
      <c r="G134" s="4"/>
      <c r="H134" s="4"/>
      <c r="I134" s="4"/>
    </row>
    <row r="135" spans="1:10" x14ac:dyDescent="0.15">
      <c r="B135" s="6">
        <f>SUM(B131:B134)</f>
        <v>56</v>
      </c>
      <c r="C135" s="6">
        <f>SUM(C131:C134)</f>
        <v>1</v>
      </c>
      <c r="G135" s="4"/>
      <c r="H135" s="4"/>
      <c r="I135" s="4"/>
    </row>
    <row r="136" spans="1:10" x14ac:dyDescent="0.15">
      <c r="A136" t="s">
        <v>112</v>
      </c>
      <c r="B136">
        <v>3</v>
      </c>
      <c r="G136" s="4"/>
      <c r="H136" s="4"/>
      <c r="I136" s="4"/>
    </row>
    <row r="137" spans="1:10" x14ac:dyDescent="0.15">
      <c r="B137" s="6">
        <f>SUM(B136:B136)</f>
        <v>3</v>
      </c>
      <c r="C137" s="6">
        <f>SUM(C136:C136)</f>
        <v>0</v>
      </c>
      <c r="G137" s="4"/>
      <c r="H137" s="4"/>
      <c r="I137" s="4"/>
    </row>
    <row r="138" spans="1:10" x14ac:dyDescent="0.15">
      <c r="B138" s="7">
        <f>B137+B135+B130+B125+B120+B116+B112+B105+B100+B94+B88+B83+B70+B64+B59+B53+B48+B41+B36+B32+B21+B11+B5</f>
        <v>974</v>
      </c>
      <c r="C138" s="7">
        <f>C137+C135+C130+C125+C120+C116+C112+C105+C100+C94+C88+C83+C70+C64+C59+C53+C48+C41+C36+C32+C21+C11+C5</f>
        <v>55</v>
      </c>
      <c r="G138" s="4">
        <f>SUM(G2:G137)</f>
        <v>15</v>
      </c>
      <c r="H138" s="4">
        <f t="shared" ref="H138" si="0">SUM(H2:H137)</f>
        <v>20</v>
      </c>
      <c r="I138" s="4">
        <f>SUM(I2:I137)</f>
        <v>21</v>
      </c>
      <c r="J138" s="1">
        <f>SUM(G138:I138)</f>
        <v>56</v>
      </c>
    </row>
  </sheetData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4A92B-A37F-1F40-BFEB-9025537696C5}">
  <dimension ref="A1:V222"/>
  <sheetViews>
    <sheetView tabSelected="1" zoomScale="75" zoomScaleNormal="50" workbookViewId="0">
      <selection activeCell="E28" sqref="E28"/>
    </sheetView>
  </sheetViews>
  <sheetFormatPr baseColWidth="10" defaultColWidth="11.5" defaultRowHeight="13" x14ac:dyDescent="0.15"/>
  <cols>
    <col min="1" max="1" width="17.83203125" customWidth="1"/>
    <col min="2" max="2" width="31.6640625" customWidth="1"/>
    <col min="3" max="3" width="16.1640625" customWidth="1"/>
    <col min="4" max="4" width="15" customWidth="1"/>
    <col min="5" max="5" width="24.1640625" customWidth="1"/>
    <col min="6" max="6" width="24" customWidth="1"/>
    <col min="7" max="7" width="23.6640625" customWidth="1"/>
    <col min="8" max="8" width="24" customWidth="1"/>
    <col min="9" max="9" width="25.1640625" customWidth="1"/>
    <col min="10" max="10" width="24.6640625" customWidth="1"/>
    <col min="11" max="11" width="25.83203125" customWidth="1"/>
    <col min="12" max="13" width="24.6640625" customWidth="1"/>
    <col min="14" max="14" width="28.5" customWidth="1"/>
    <col min="15" max="15" width="27.1640625" customWidth="1"/>
    <col min="16" max="16" width="27.33203125" customWidth="1"/>
    <col min="17" max="17" width="29.1640625" customWidth="1"/>
    <col min="18" max="18" width="30.6640625" customWidth="1"/>
    <col min="19" max="19" width="31" customWidth="1"/>
    <col min="20" max="20" width="28.33203125" customWidth="1"/>
  </cols>
  <sheetData>
    <row r="1" spans="1:20" x14ac:dyDescent="0.15">
      <c r="B1" s="3" t="s">
        <v>113</v>
      </c>
      <c r="C1" s="3"/>
      <c r="D1" s="3"/>
    </row>
    <row r="2" spans="1:20" ht="28" x14ac:dyDescent="0.15">
      <c r="B2" t="s">
        <v>114</v>
      </c>
      <c r="C2" t="s">
        <v>336</v>
      </c>
      <c r="D2" s="19" t="s">
        <v>335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N2" t="s">
        <v>123</v>
      </c>
      <c r="O2" t="s">
        <v>124</v>
      </c>
      <c r="P2" t="s">
        <v>125</v>
      </c>
      <c r="Q2" t="s">
        <v>126</v>
      </c>
      <c r="R2" t="s">
        <v>127</v>
      </c>
      <c r="S2" t="s">
        <v>128</v>
      </c>
      <c r="T2" t="s">
        <v>129</v>
      </c>
    </row>
    <row r="3" spans="1:20" x14ac:dyDescent="0.15">
      <c r="A3" t="s">
        <v>130</v>
      </c>
    </row>
    <row r="4" spans="1:20" x14ac:dyDescent="0.15">
      <c r="A4" t="s">
        <v>131</v>
      </c>
    </row>
    <row r="5" spans="1:20" x14ac:dyDescent="0.15">
      <c r="A5" t="s">
        <v>132</v>
      </c>
    </row>
    <row r="6" spans="1:20" x14ac:dyDescent="0.15">
      <c r="A6" s="2" t="s">
        <v>133</v>
      </c>
      <c r="E6" s="8"/>
      <c r="P6" s="109" t="s">
        <v>134</v>
      </c>
    </row>
    <row r="7" spans="1:20" x14ac:dyDescent="0.15">
      <c r="A7" t="s">
        <v>135</v>
      </c>
      <c r="E7" s="8"/>
      <c r="P7" s="109"/>
    </row>
    <row r="8" spans="1:20" x14ac:dyDescent="0.15">
      <c r="A8" t="s">
        <v>136</v>
      </c>
      <c r="E8" s="8"/>
      <c r="P8" s="109"/>
    </row>
    <row r="9" spans="1:20" x14ac:dyDescent="0.15">
      <c r="A9" t="s">
        <v>137</v>
      </c>
      <c r="E9" s="8"/>
      <c r="P9" s="109"/>
    </row>
    <row r="10" spans="1:20" x14ac:dyDescent="0.15">
      <c r="A10" t="s">
        <v>138</v>
      </c>
      <c r="E10" s="8"/>
      <c r="P10" s="109"/>
    </row>
    <row r="11" spans="1:20" x14ac:dyDescent="0.15">
      <c r="A11" t="s">
        <v>139</v>
      </c>
      <c r="E11" s="8"/>
      <c r="P11" s="109"/>
    </row>
    <row r="12" spans="1:20" x14ac:dyDescent="0.15">
      <c r="A12" t="s">
        <v>140</v>
      </c>
      <c r="E12" s="8"/>
      <c r="P12" s="109"/>
    </row>
    <row r="13" spans="1:20" x14ac:dyDescent="0.15">
      <c r="A13" t="s">
        <v>141</v>
      </c>
      <c r="E13" s="8"/>
      <c r="P13" s="109"/>
    </row>
    <row r="14" spans="1:20" x14ac:dyDescent="0.15">
      <c r="A14" t="s">
        <v>142</v>
      </c>
      <c r="E14" s="8"/>
      <c r="P14" s="109"/>
    </row>
    <row r="15" spans="1:20" x14ac:dyDescent="0.15">
      <c r="A15" t="s">
        <v>143</v>
      </c>
      <c r="E15" s="8"/>
      <c r="P15" s="109"/>
    </row>
    <row r="16" spans="1:20" x14ac:dyDescent="0.15">
      <c r="A16" t="s">
        <v>144</v>
      </c>
      <c r="E16" s="8"/>
      <c r="P16" s="109"/>
    </row>
    <row r="17" spans="1:20" x14ac:dyDescent="0.15">
      <c r="A17" t="s">
        <v>145</v>
      </c>
      <c r="E17" s="8"/>
      <c r="P17" s="109"/>
    </row>
    <row r="18" spans="1:20" x14ac:dyDescent="0.15">
      <c r="A18" t="s">
        <v>146</v>
      </c>
    </row>
    <row r="19" spans="1:20" x14ac:dyDescent="0.15">
      <c r="A19" t="s">
        <v>147</v>
      </c>
    </row>
    <row r="20" spans="1:20" x14ac:dyDescent="0.15">
      <c r="A20" t="s">
        <v>148</v>
      </c>
    </row>
    <row r="21" spans="1:20" ht="13" customHeight="1" x14ac:dyDescent="0.15">
      <c r="A21" t="s">
        <v>149</v>
      </c>
      <c r="E21" s="8"/>
      <c r="P21" s="109" t="s">
        <v>150</v>
      </c>
      <c r="R21" s="108" t="s">
        <v>339</v>
      </c>
      <c r="S21" s="132" t="s">
        <v>151</v>
      </c>
      <c r="T21" s="104" t="s">
        <v>152</v>
      </c>
    </row>
    <row r="22" spans="1:20" x14ac:dyDescent="0.15">
      <c r="A22" t="s">
        <v>153</v>
      </c>
      <c r="E22" s="8"/>
      <c r="P22" s="109"/>
      <c r="R22" s="108"/>
      <c r="S22" s="132"/>
      <c r="T22" s="104"/>
    </row>
    <row r="23" spans="1:20" x14ac:dyDescent="0.15">
      <c r="A23" t="s">
        <v>154</v>
      </c>
      <c r="E23" s="8"/>
      <c r="P23" s="109"/>
      <c r="R23" s="108"/>
      <c r="S23" s="132"/>
      <c r="T23" s="104"/>
    </row>
    <row r="24" spans="1:20" x14ac:dyDescent="0.15">
      <c r="A24" t="s">
        <v>155</v>
      </c>
      <c r="C24" s="104" t="s">
        <v>156</v>
      </c>
      <c r="E24" s="8"/>
      <c r="P24" s="109"/>
      <c r="R24" s="108"/>
      <c r="S24" s="132"/>
      <c r="T24" s="104"/>
    </row>
    <row r="25" spans="1:20" x14ac:dyDescent="0.15">
      <c r="A25" t="s">
        <v>157</v>
      </c>
      <c r="C25" s="104"/>
      <c r="E25" s="8"/>
      <c r="P25" s="109"/>
      <c r="R25" s="108"/>
      <c r="S25" s="132"/>
      <c r="T25" s="104"/>
    </row>
    <row r="26" spans="1:20" x14ac:dyDescent="0.15">
      <c r="A26" t="s">
        <v>158</v>
      </c>
      <c r="C26" s="104"/>
      <c r="E26" s="8"/>
      <c r="P26" s="109"/>
      <c r="R26" s="108"/>
      <c r="S26" s="132"/>
      <c r="T26" s="104"/>
    </row>
    <row r="27" spans="1:20" x14ac:dyDescent="0.15">
      <c r="A27" t="s">
        <v>159</v>
      </c>
      <c r="C27" s="104"/>
      <c r="E27" s="8"/>
      <c r="P27" s="109"/>
      <c r="R27" s="108"/>
      <c r="S27" s="132"/>
      <c r="T27" s="104"/>
    </row>
    <row r="28" spans="1:20" x14ac:dyDescent="0.15">
      <c r="A28" t="s">
        <v>160</v>
      </c>
      <c r="C28" s="104"/>
      <c r="E28" s="8"/>
      <c r="P28" s="109"/>
      <c r="R28" s="108"/>
      <c r="S28" s="132"/>
      <c r="T28" s="104"/>
    </row>
    <row r="29" spans="1:20" x14ac:dyDescent="0.15">
      <c r="A29" t="s">
        <v>187</v>
      </c>
      <c r="C29" s="104"/>
      <c r="E29" s="8"/>
      <c r="P29" s="109"/>
      <c r="R29" s="108"/>
      <c r="S29" s="132"/>
      <c r="T29" s="104"/>
    </row>
    <row r="30" spans="1:20" x14ac:dyDescent="0.15">
      <c r="A30" t="s">
        <v>161</v>
      </c>
      <c r="C30" s="104"/>
      <c r="E30" s="8"/>
      <c r="P30" s="109"/>
      <c r="R30" s="108"/>
      <c r="S30" s="132"/>
      <c r="T30" s="4"/>
    </row>
    <row r="31" spans="1:20" x14ac:dyDescent="0.15">
      <c r="A31" t="s">
        <v>161</v>
      </c>
      <c r="C31" s="104"/>
      <c r="E31" s="8"/>
      <c r="P31" s="109"/>
      <c r="R31" s="108"/>
      <c r="S31" s="132"/>
      <c r="T31" s="5"/>
    </row>
    <row r="32" spans="1:20" x14ac:dyDescent="0.15">
      <c r="A32" t="s">
        <v>162</v>
      </c>
      <c r="C32" s="104"/>
      <c r="E32" s="8"/>
      <c r="P32" s="109"/>
      <c r="R32" s="108"/>
      <c r="S32" s="132"/>
      <c r="T32" s="5"/>
    </row>
    <row r="33" spans="1:20" x14ac:dyDescent="0.15">
      <c r="A33" t="s">
        <v>163</v>
      </c>
      <c r="C33" s="104"/>
      <c r="E33" s="8"/>
      <c r="P33" s="109"/>
      <c r="R33" s="108"/>
      <c r="S33" s="132"/>
      <c r="T33" s="5"/>
    </row>
    <row r="34" spans="1:20" x14ac:dyDescent="0.15">
      <c r="A34" t="s">
        <v>164</v>
      </c>
      <c r="E34" s="8"/>
      <c r="N34" s="8"/>
    </row>
    <row r="35" spans="1:20" x14ac:dyDescent="0.15">
      <c r="A35" t="s">
        <v>165</v>
      </c>
      <c r="E35" s="8"/>
      <c r="N35" s="8"/>
    </row>
    <row r="36" spans="1:20" x14ac:dyDescent="0.15">
      <c r="A36" t="s">
        <v>166</v>
      </c>
      <c r="B36" s="9"/>
      <c r="C36" s="9"/>
      <c r="D36" s="9"/>
    </row>
    <row r="38" spans="1:20" x14ac:dyDescent="0.15">
      <c r="B38" s="3" t="s">
        <v>167</v>
      </c>
      <c r="C38" s="3"/>
      <c r="D38" s="3"/>
    </row>
    <row r="39" spans="1:20" ht="28" x14ac:dyDescent="0.15">
      <c r="B39" t="s">
        <v>114</v>
      </c>
      <c r="C39" t="s">
        <v>336</v>
      </c>
      <c r="D39" s="19" t="s">
        <v>335</v>
      </c>
      <c r="E39" t="s">
        <v>115</v>
      </c>
      <c r="F39" t="s">
        <v>116</v>
      </c>
      <c r="G39" t="s">
        <v>117</v>
      </c>
      <c r="H39" t="s">
        <v>118</v>
      </c>
      <c r="I39" t="s">
        <v>119</v>
      </c>
      <c r="J39" t="s">
        <v>120</v>
      </c>
      <c r="K39" t="s">
        <v>121</v>
      </c>
      <c r="L39" t="s">
        <v>122</v>
      </c>
      <c r="N39" t="s">
        <v>123</v>
      </c>
      <c r="O39" t="s">
        <v>124</v>
      </c>
      <c r="P39" t="s">
        <v>125</v>
      </c>
      <c r="Q39" t="s">
        <v>126</v>
      </c>
      <c r="R39" t="s">
        <v>127</v>
      </c>
      <c r="S39" t="s">
        <v>128</v>
      </c>
      <c r="T39" t="s">
        <v>129</v>
      </c>
    </row>
    <row r="40" spans="1:20" x14ac:dyDescent="0.15">
      <c r="A40" t="s">
        <v>130</v>
      </c>
      <c r="C40" s="133" t="s">
        <v>168</v>
      </c>
      <c r="D40" s="4"/>
    </row>
    <row r="41" spans="1:20" x14ac:dyDescent="0.15">
      <c r="A41" t="s">
        <v>131</v>
      </c>
      <c r="C41" s="133"/>
      <c r="D41" s="4"/>
    </row>
    <row r="42" spans="1:20" x14ac:dyDescent="0.15">
      <c r="A42" t="s">
        <v>132</v>
      </c>
      <c r="C42" s="133"/>
      <c r="D42" s="4"/>
    </row>
    <row r="43" spans="1:20" x14ac:dyDescent="0.15">
      <c r="A43" s="2" t="s">
        <v>133</v>
      </c>
      <c r="C43" s="133"/>
      <c r="D43" s="4"/>
    </row>
    <row r="44" spans="1:20" x14ac:dyDescent="0.15">
      <c r="A44" t="s">
        <v>135</v>
      </c>
      <c r="C44" s="133"/>
      <c r="D44" s="4"/>
    </row>
    <row r="45" spans="1:20" x14ac:dyDescent="0.15">
      <c r="A45" t="s">
        <v>136</v>
      </c>
      <c r="C45" s="133"/>
      <c r="D45" s="4"/>
    </row>
    <row r="46" spans="1:20" x14ac:dyDescent="0.15">
      <c r="A46" t="s">
        <v>137</v>
      </c>
      <c r="B46" s="104" t="s">
        <v>169</v>
      </c>
      <c r="C46" s="4"/>
      <c r="D46" s="4"/>
    </row>
    <row r="47" spans="1:20" x14ac:dyDescent="0.15">
      <c r="A47" t="s">
        <v>138</v>
      </c>
      <c r="B47" s="104"/>
      <c r="C47" s="4"/>
      <c r="D47" s="4"/>
    </row>
    <row r="48" spans="1:20" x14ac:dyDescent="0.15">
      <c r="A48" t="s">
        <v>139</v>
      </c>
      <c r="B48" s="104"/>
      <c r="C48" s="4"/>
      <c r="D48" s="4"/>
    </row>
    <row r="49" spans="1:20" x14ac:dyDescent="0.15">
      <c r="A49" t="s">
        <v>140</v>
      </c>
      <c r="B49" s="104"/>
      <c r="C49" s="4"/>
      <c r="D49" s="4"/>
    </row>
    <row r="50" spans="1:20" ht="13" customHeight="1" x14ac:dyDescent="0.15">
      <c r="A50" t="s">
        <v>141</v>
      </c>
      <c r="B50" s="104"/>
      <c r="C50" s="4"/>
      <c r="D50" s="4"/>
    </row>
    <row r="51" spans="1:20" ht="14" customHeight="1" x14ac:dyDescent="0.15">
      <c r="A51" t="s">
        <v>142</v>
      </c>
      <c r="B51" s="133" t="s">
        <v>342</v>
      </c>
      <c r="C51" s="4"/>
      <c r="D51" s="4"/>
    </row>
    <row r="52" spans="1:20" x14ac:dyDescent="0.15">
      <c r="A52" t="s">
        <v>143</v>
      </c>
      <c r="B52" s="133"/>
      <c r="C52" s="4"/>
      <c r="D52" s="4"/>
    </row>
    <row r="53" spans="1:20" x14ac:dyDescent="0.15">
      <c r="A53" t="s">
        <v>144</v>
      </c>
      <c r="B53" s="13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20" x14ac:dyDescent="0.15">
      <c r="A54" t="s">
        <v>145</v>
      </c>
      <c r="B54" s="65" t="s">
        <v>170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20" x14ac:dyDescent="0.15">
      <c r="A55" t="s">
        <v>146</v>
      </c>
      <c r="C55" s="65" t="s">
        <v>171</v>
      </c>
      <c r="D55" s="65"/>
      <c r="E55" s="65"/>
      <c r="F55" s="65"/>
      <c r="G55" s="65"/>
      <c r="H55" s="65"/>
      <c r="I55" s="65"/>
      <c r="J55" s="65"/>
      <c r="K55" s="65"/>
      <c r="L55" s="65"/>
      <c r="M55" s="65"/>
      <c r="O55" s="65" t="s">
        <v>171</v>
      </c>
      <c r="P55" s="65"/>
      <c r="Q55" s="65"/>
      <c r="R55" s="65"/>
    </row>
    <row r="56" spans="1:20" x14ac:dyDescent="0.15">
      <c r="A56" t="s">
        <v>147</v>
      </c>
      <c r="B56" s="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117" t="s">
        <v>172</v>
      </c>
      <c r="O56" s="65"/>
      <c r="P56" s="65"/>
      <c r="Q56" s="65"/>
      <c r="R56" s="65"/>
    </row>
    <row r="57" spans="1:20" x14ac:dyDescent="0.15">
      <c r="A57" t="s">
        <v>148</v>
      </c>
      <c r="B57" s="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118"/>
      <c r="O57" s="45"/>
      <c r="P57" s="45"/>
      <c r="Q57" s="45"/>
      <c r="R57" s="45"/>
    </row>
    <row r="58" spans="1:20" ht="42" customHeight="1" x14ac:dyDescent="0.15">
      <c r="A58" t="s">
        <v>149</v>
      </c>
      <c r="E58" s="37" t="s">
        <v>176</v>
      </c>
      <c r="F58" s="66" t="s">
        <v>174</v>
      </c>
      <c r="G58" s="73" t="s">
        <v>261</v>
      </c>
      <c r="H58" s="37" t="s">
        <v>173</v>
      </c>
      <c r="I58" s="112" t="s">
        <v>177</v>
      </c>
      <c r="J58" s="89" t="s">
        <v>334</v>
      </c>
      <c r="K58" s="127" t="s">
        <v>179</v>
      </c>
      <c r="L58" s="40" t="s">
        <v>180</v>
      </c>
      <c r="N58" s="100" t="s">
        <v>181</v>
      </c>
      <c r="O58" s="95" t="s">
        <v>182</v>
      </c>
      <c r="P58" s="101" t="s">
        <v>83</v>
      </c>
      <c r="Q58" s="105" t="s">
        <v>183</v>
      </c>
      <c r="R58" s="96" t="s">
        <v>184</v>
      </c>
    </row>
    <row r="59" spans="1:20" ht="13" customHeight="1" x14ac:dyDescent="0.15">
      <c r="A59" t="s">
        <v>153</v>
      </c>
      <c r="E59" s="38"/>
      <c r="F59" s="67"/>
      <c r="G59" s="73"/>
      <c r="H59" s="38"/>
      <c r="I59" s="113"/>
      <c r="J59" s="89"/>
      <c r="K59" s="128"/>
      <c r="L59" s="40"/>
      <c r="N59" s="100"/>
      <c r="O59" s="95"/>
      <c r="P59" s="102"/>
      <c r="Q59" s="106"/>
      <c r="R59" s="96"/>
    </row>
    <row r="60" spans="1:20" ht="23" customHeight="1" x14ac:dyDescent="0.15">
      <c r="A60" t="s">
        <v>154</v>
      </c>
      <c r="E60" s="38"/>
      <c r="F60" s="67"/>
      <c r="G60" s="73"/>
      <c r="H60" s="38"/>
      <c r="I60" s="113"/>
      <c r="J60" s="89"/>
      <c r="K60" s="129"/>
      <c r="L60" s="40"/>
      <c r="N60" s="100"/>
      <c r="O60" s="95"/>
      <c r="P60" s="102"/>
      <c r="Q60" s="106"/>
      <c r="R60" s="96"/>
    </row>
    <row r="61" spans="1:20" ht="14" customHeight="1" x14ac:dyDescent="0.15">
      <c r="A61" t="s">
        <v>155</v>
      </c>
      <c r="E61" s="38"/>
      <c r="F61" s="67"/>
      <c r="G61" s="73"/>
      <c r="H61" s="38"/>
      <c r="I61" s="113"/>
      <c r="J61" s="90"/>
      <c r="K61" s="130" t="s">
        <v>185</v>
      </c>
      <c r="L61" s="40"/>
      <c r="N61" s="100"/>
      <c r="O61" s="95"/>
      <c r="P61" s="102"/>
      <c r="Q61" s="106"/>
      <c r="R61" s="96"/>
    </row>
    <row r="62" spans="1:20" ht="13" customHeight="1" x14ac:dyDescent="0.15">
      <c r="A62" t="s">
        <v>157</v>
      </c>
      <c r="E62" s="38"/>
      <c r="F62" s="67"/>
      <c r="G62" s="73"/>
      <c r="H62" s="38"/>
      <c r="I62" s="114"/>
      <c r="J62" s="8"/>
      <c r="K62" s="130"/>
      <c r="L62" s="40"/>
      <c r="N62" s="100"/>
      <c r="O62" s="95"/>
      <c r="P62" s="102"/>
      <c r="Q62" s="106"/>
      <c r="R62" s="96"/>
    </row>
    <row r="63" spans="1:20" ht="29" customHeight="1" x14ac:dyDescent="0.15">
      <c r="A63" t="s">
        <v>158</v>
      </c>
      <c r="E63" s="39"/>
      <c r="F63" s="68"/>
      <c r="G63" s="73"/>
      <c r="H63" s="39"/>
      <c r="I63" s="8"/>
      <c r="J63" s="8"/>
      <c r="K63" s="130"/>
      <c r="L63" s="40"/>
      <c r="N63" s="100"/>
      <c r="O63" s="95"/>
      <c r="P63" s="103"/>
      <c r="Q63" s="107"/>
      <c r="R63" s="96"/>
    </row>
    <row r="64" spans="1:20" x14ac:dyDescent="0.15">
      <c r="A64" t="s">
        <v>159</v>
      </c>
      <c r="C64" s="65" t="s">
        <v>186</v>
      </c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T64" s="187" t="s">
        <v>333</v>
      </c>
    </row>
    <row r="65" spans="1:20" x14ac:dyDescent="0.15">
      <c r="A65" t="s">
        <v>160</v>
      </c>
      <c r="B65" s="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T65" s="188"/>
    </row>
    <row r="66" spans="1:20" ht="27" customHeight="1" x14ac:dyDescent="0.15">
      <c r="A66" t="s">
        <v>187</v>
      </c>
      <c r="E66" s="37" t="s">
        <v>176</v>
      </c>
      <c r="F66" s="13" t="s">
        <v>174</v>
      </c>
      <c r="G66" s="24" t="s">
        <v>261</v>
      </c>
      <c r="H66" s="48" t="s">
        <v>188</v>
      </c>
      <c r="I66" s="111" t="s">
        <v>189</v>
      </c>
      <c r="J66" s="89" t="s">
        <v>178</v>
      </c>
      <c r="K66" s="131" t="s">
        <v>185</v>
      </c>
      <c r="L66" s="40" t="s">
        <v>180</v>
      </c>
      <c r="N66" s="100" t="s">
        <v>181</v>
      </c>
      <c r="O66" s="31" t="s">
        <v>52</v>
      </c>
      <c r="P66" s="110" t="s">
        <v>83</v>
      </c>
      <c r="Q66" s="99" t="s">
        <v>190</v>
      </c>
      <c r="R66" s="96" t="s">
        <v>184</v>
      </c>
      <c r="T66" s="188"/>
    </row>
    <row r="67" spans="1:20" ht="13" customHeight="1" x14ac:dyDescent="0.15">
      <c r="A67" t="s">
        <v>161</v>
      </c>
      <c r="E67" s="134"/>
      <c r="F67" s="48" t="s">
        <v>308</v>
      </c>
      <c r="G67" s="73" t="s">
        <v>309</v>
      </c>
      <c r="H67" s="48"/>
      <c r="I67" s="111"/>
      <c r="J67" s="89"/>
      <c r="K67" s="131"/>
      <c r="L67" s="40"/>
      <c r="N67" s="100"/>
      <c r="O67" s="95" t="s">
        <v>192</v>
      </c>
      <c r="P67" s="110"/>
      <c r="Q67" s="99"/>
      <c r="R67" s="96"/>
      <c r="T67" s="188"/>
    </row>
    <row r="68" spans="1:20" ht="13" customHeight="1" x14ac:dyDescent="0.15">
      <c r="A68" t="s">
        <v>162</v>
      </c>
      <c r="E68" s="135"/>
      <c r="F68" s="48"/>
      <c r="G68" s="73"/>
      <c r="H68" s="48"/>
      <c r="I68" s="111"/>
      <c r="J68" s="89"/>
      <c r="K68" s="131"/>
      <c r="L68" s="40"/>
      <c r="N68" s="100"/>
      <c r="O68" s="95"/>
      <c r="P68" s="110"/>
      <c r="Q68" s="99"/>
      <c r="R68" s="96"/>
      <c r="T68" s="188"/>
    </row>
    <row r="69" spans="1:20" ht="28" customHeight="1" x14ac:dyDescent="0.15">
      <c r="A69" t="s">
        <v>163</v>
      </c>
      <c r="E69" s="47" t="s">
        <v>222</v>
      </c>
      <c r="F69" s="48"/>
      <c r="G69" s="73"/>
      <c r="H69" s="48"/>
      <c r="I69" s="111"/>
      <c r="J69" s="89"/>
      <c r="K69" s="131"/>
      <c r="L69" s="40"/>
      <c r="N69" s="100"/>
      <c r="O69" s="95"/>
      <c r="P69" s="110"/>
      <c r="Q69" s="99"/>
      <c r="R69" s="96"/>
      <c r="T69" s="189"/>
    </row>
    <row r="70" spans="1:20" x14ac:dyDescent="0.15">
      <c r="A70" t="s">
        <v>164</v>
      </c>
      <c r="E70" s="47"/>
      <c r="F70" s="48"/>
      <c r="G70" s="73"/>
      <c r="H70" s="48"/>
      <c r="I70" s="111"/>
      <c r="J70" s="89"/>
      <c r="K70" s="131"/>
      <c r="L70" s="40"/>
      <c r="N70" s="100"/>
      <c r="O70" s="95"/>
      <c r="P70" s="110"/>
      <c r="Q70" s="99"/>
      <c r="R70" s="96"/>
    </row>
    <row r="71" spans="1:20" x14ac:dyDescent="0.15">
      <c r="A71" t="s">
        <v>165</v>
      </c>
      <c r="E71" s="8"/>
      <c r="F71" s="48"/>
      <c r="G71" s="73"/>
      <c r="H71" s="48"/>
      <c r="I71" s="8"/>
      <c r="J71" s="8"/>
      <c r="K71" s="5"/>
      <c r="L71" s="40"/>
      <c r="N71" s="100"/>
      <c r="O71" s="8"/>
      <c r="P71" s="110"/>
      <c r="Q71" s="99"/>
      <c r="R71" s="96"/>
    </row>
    <row r="72" spans="1:20" x14ac:dyDescent="0.15">
      <c r="A72" t="s">
        <v>194</v>
      </c>
      <c r="Q72" s="8"/>
      <c r="T72" s="104" t="s">
        <v>195</v>
      </c>
    </row>
    <row r="73" spans="1:20" x14ac:dyDescent="0.15">
      <c r="A73" t="s">
        <v>196</v>
      </c>
      <c r="Q73" s="8"/>
      <c r="T73" s="104"/>
    </row>
    <row r="74" spans="1:20" x14ac:dyDescent="0.15">
      <c r="A74" t="s">
        <v>197</v>
      </c>
      <c r="Q74" s="8"/>
      <c r="T74" s="104"/>
    </row>
    <row r="75" spans="1:20" x14ac:dyDescent="0.15">
      <c r="A75" t="s">
        <v>198</v>
      </c>
      <c r="Q75" s="8"/>
      <c r="T75" s="104"/>
    </row>
    <row r="76" spans="1:20" x14ac:dyDescent="0.15">
      <c r="Q76" s="8"/>
      <c r="T76" s="5"/>
    </row>
    <row r="77" spans="1:20" x14ac:dyDescent="0.15">
      <c r="B77" s="3" t="s">
        <v>199</v>
      </c>
      <c r="C77" s="3"/>
      <c r="D77" s="3"/>
      <c r="T77" s="5"/>
    </row>
    <row r="78" spans="1:20" ht="28" x14ac:dyDescent="0.15">
      <c r="B78" t="s">
        <v>114</v>
      </c>
      <c r="C78" t="s">
        <v>336</v>
      </c>
      <c r="D78" s="19" t="s">
        <v>335</v>
      </c>
      <c r="E78" t="s">
        <v>115</v>
      </c>
      <c r="F78" t="s">
        <v>116</v>
      </c>
      <c r="G78" t="s">
        <v>117</v>
      </c>
      <c r="H78" t="s">
        <v>118</v>
      </c>
      <c r="I78" t="s">
        <v>119</v>
      </c>
      <c r="J78" t="s">
        <v>120</v>
      </c>
      <c r="K78" t="s">
        <v>121</v>
      </c>
      <c r="L78" t="s">
        <v>122</v>
      </c>
      <c r="N78" t="s">
        <v>123</v>
      </c>
      <c r="O78" t="s">
        <v>124</v>
      </c>
      <c r="P78" t="s">
        <v>125</v>
      </c>
      <c r="Q78" t="s">
        <v>126</v>
      </c>
      <c r="R78" t="s">
        <v>127</v>
      </c>
      <c r="S78" t="s">
        <v>128</v>
      </c>
      <c r="T78" t="s">
        <v>129</v>
      </c>
    </row>
    <row r="79" spans="1:20" x14ac:dyDescent="0.15">
      <c r="A79" t="s">
        <v>200</v>
      </c>
      <c r="B79" s="104" t="s">
        <v>201</v>
      </c>
      <c r="C79" s="4"/>
      <c r="D79" s="4"/>
    </row>
    <row r="80" spans="1:20" x14ac:dyDescent="0.15">
      <c r="A80" t="s">
        <v>202</v>
      </c>
      <c r="B80" s="104"/>
      <c r="C80" s="4"/>
      <c r="D80" s="4"/>
    </row>
    <row r="81" spans="1:20" x14ac:dyDescent="0.15">
      <c r="A81" s="2" t="s">
        <v>203</v>
      </c>
      <c r="B81" s="104"/>
      <c r="C81" s="4"/>
      <c r="D81" s="4"/>
    </row>
    <row r="82" spans="1:20" x14ac:dyDescent="0.15">
      <c r="A82" t="s">
        <v>204</v>
      </c>
      <c r="B82" s="65" t="s">
        <v>205</v>
      </c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</row>
    <row r="83" spans="1:20" x14ac:dyDescent="0.15">
      <c r="A83" t="s">
        <v>136</v>
      </c>
      <c r="C83" s="65" t="s">
        <v>186</v>
      </c>
      <c r="D83" s="65"/>
      <c r="E83" s="45" t="s">
        <v>186</v>
      </c>
      <c r="F83" s="45"/>
      <c r="G83" s="45"/>
      <c r="H83" s="65" t="s">
        <v>186</v>
      </c>
      <c r="I83" s="65"/>
      <c r="J83" s="65"/>
      <c r="K83" s="65"/>
      <c r="L83" s="65"/>
      <c r="M83" s="65"/>
      <c r="N83" s="65"/>
      <c r="O83" s="65"/>
      <c r="P83" s="65"/>
      <c r="Q83" s="65"/>
      <c r="R83" s="65"/>
    </row>
    <row r="84" spans="1:20" ht="28" x14ac:dyDescent="0.15">
      <c r="A84" t="s">
        <v>137</v>
      </c>
      <c r="B84" s="5"/>
      <c r="C84" s="65"/>
      <c r="D84" s="65"/>
      <c r="E84" s="14" t="s">
        <v>319</v>
      </c>
      <c r="F84" s="14" t="s">
        <v>319</v>
      </c>
      <c r="G84" s="14" t="s">
        <v>318</v>
      </c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  <row r="85" spans="1:20" ht="34" customHeight="1" x14ac:dyDescent="0.15">
      <c r="A85" t="s">
        <v>138</v>
      </c>
      <c r="E85" s="37" t="s">
        <v>222</v>
      </c>
      <c r="F85" s="48" t="s">
        <v>224</v>
      </c>
      <c r="G85" s="73" t="s">
        <v>206</v>
      </c>
      <c r="H85" s="48" t="s">
        <v>188</v>
      </c>
      <c r="I85" s="61" t="s">
        <v>189</v>
      </c>
      <c r="J85" s="89" t="s">
        <v>178</v>
      </c>
      <c r="K85" s="58" t="s">
        <v>207</v>
      </c>
      <c r="L85" s="40" t="s">
        <v>180</v>
      </c>
      <c r="N85" s="100" t="s">
        <v>208</v>
      </c>
      <c r="O85" s="185" t="s">
        <v>192</v>
      </c>
      <c r="P85" s="101" t="s">
        <v>83</v>
      </c>
      <c r="Q85" s="99" t="s">
        <v>190</v>
      </c>
      <c r="R85" s="96" t="s">
        <v>184</v>
      </c>
    </row>
    <row r="86" spans="1:20" ht="27" customHeight="1" x14ac:dyDescent="0.15">
      <c r="A86" t="s">
        <v>139</v>
      </c>
      <c r="E86" s="38"/>
      <c r="F86" s="48"/>
      <c r="G86" s="73"/>
      <c r="H86" s="48"/>
      <c r="I86" s="62"/>
      <c r="J86" s="89"/>
      <c r="K86" s="59"/>
      <c r="L86" s="40"/>
      <c r="N86" s="100"/>
      <c r="O86" s="185"/>
      <c r="P86" s="102"/>
      <c r="Q86" s="99"/>
      <c r="R86" s="96"/>
    </row>
    <row r="87" spans="1:20" ht="18" customHeight="1" x14ac:dyDescent="0.15">
      <c r="A87" t="s">
        <v>140</v>
      </c>
      <c r="E87" s="39"/>
      <c r="F87" s="48"/>
      <c r="G87" s="73"/>
      <c r="H87" s="48"/>
      <c r="I87" s="63"/>
      <c r="J87" s="89"/>
      <c r="K87" s="59"/>
      <c r="L87" s="40"/>
      <c r="N87" s="100"/>
      <c r="O87" s="185"/>
      <c r="P87" s="103"/>
      <c r="Q87" s="99"/>
      <c r="R87" s="96"/>
    </row>
    <row r="88" spans="1:20" ht="13" customHeight="1" x14ac:dyDescent="0.15">
      <c r="A88" t="s">
        <v>141</v>
      </c>
      <c r="E88" s="37" t="s">
        <v>193</v>
      </c>
      <c r="F88" s="48"/>
      <c r="G88" s="73"/>
      <c r="H88" s="48"/>
      <c r="I88" s="61" t="s">
        <v>210</v>
      </c>
      <c r="J88" s="89"/>
      <c r="K88" s="59"/>
      <c r="L88" s="40"/>
      <c r="N88" s="100"/>
      <c r="O88" s="186"/>
      <c r="P88" s="110" t="s">
        <v>338</v>
      </c>
      <c r="Q88" s="99"/>
      <c r="R88" s="96" t="s">
        <v>212</v>
      </c>
    </row>
    <row r="89" spans="1:20" x14ac:dyDescent="0.15">
      <c r="A89" t="s">
        <v>142</v>
      </c>
      <c r="E89" s="38"/>
      <c r="F89" s="48"/>
      <c r="G89" s="73"/>
      <c r="H89" s="48"/>
      <c r="I89" s="62"/>
      <c r="J89" s="89"/>
      <c r="K89" s="59"/>
      <c r="L89" s="40" t="s">
        <v>213</v>
      </c>
      <c r="N89" s="100"/>
      <c r="O89" s="186"/>
      <c r="P89" s="110"/>
      <c r="Q89" s="99"/>
      <c r="R89" s="96"/>
    </row>
    <row r="90" spans="1:20" ht="28" customHeight="1" x14ac:dyDescent="0.15">
      <c r="A90" t="s">
        <v>143</v>
      </c>
      <c r="E90" s="39"/>
      <c r="F90" s="48"/>
      <c r="G90" s="73"/>
      <c r="H90" s="48"/>
      <c r="I90" s="63"/>
      <c r="J90" s="89"/>
      <c r="K90" s="60"/>
      <c r="L90" s="40"/>
      <c r="N90" s="100"/>
      <c r="O90" s="8"/>
      <c r="P90" s="110"/>
      <c r="Q90" s="99"/>
      <c r="R90" s="96"/>
    </row>
    <row r="91" spans="1:20" x14ac:dyDescent="0.15">
      <c r="A91" t="s">
        <v>144</v>
      </c>
      <c r="C91" s="5"/>
      <c r="D91" s="104" t="s">
        <v>215</v>
      </c>
      <c r="E91" s="5"/>
      <c r="F91" s="5"/>
      <c r="G91" s="5"/>
      <c r="H91" s="5"/>
      <c r="I91" s="5"/>
      <c r="J91" s="5"/>
      <c r="K91" s="5"/>
      <c r="L91" s="5"/>
      <c r="M91" s="5"/>
      <c r="N91" s="43" t="s">
        <v>216</v>
      </c>
      <c r="O91" s="5"/>
      <c r="P91" s="5"/>
      <c r="Q91" s="5"/>
      <c r="R91" s="5"/>
    </row>
    <row r="92" spans="1:20" x14ac:dyDescent="0.15">
      <c r="A92" t="s">
        <v>145</v>
      </c>
      <c r="C92" s="5"/>
      <c r="D92" s="104"/>
      <c r="E92" s="5"/>
      <c r="F92" s="5"/>
      <c r="G92" s="5"/>
      <c r="H92" s="5"/>
      <c r="I92" s="5"/>
      <c r="J92" s="5"/>
      <c r="K92" s="5"/>
      <c r="L92" s="5"/>
      <c r="M92" s="5"/>
      <c r="N92" s="43"/>
      <c r="O92" s="5"/>
      <c r="P92" s="5"/>
      <c r="Q92" s="5"/>
      <c r="R92" s="5"/>
    </row>
    <row r="93" spans="1:20" x14ac:dyDescent="0.15">
      <c r="A93" t="s">
        <v>146</v>
      </c>
      <c r="C93" s="65" t="s">
        <v>171</v>
      </c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T93" s="91" t="s">
        <v>340</v>
      </c>
    </row>
    <row r="94" spans="1:20" x14ac:dyDescent="0.15">
      <c r="A94" t="s">
        <v>147</v>
      </c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T94" s="91"/>
    </row>
    <row r="95" spans="1:20" ht="17" customHeight="1" x14ac:dyDescent="0.15">
      <c r="A95" t="s">
        <v>148</v>
      </c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T95" s="91"/>
    </row>
    <row r="96" spans="1:20" ht="40" customHeight="1" x14ac:dyDescent="0.15">
      <c r="A96" t="s">
        <v>149</v>
      </c>
      <c r="E96" s="46" t="s">
        <v>193</v>
      </c>
      <c r="F96" s="25" t="s">
        <v>224</v>
      </c>
      <c r="G96" s="49" t="s">
        <v>206</v>
      </c>
      <c r="H96" s="73" t="s">
        <v>175</v>
      </c>
      <c r="I96" s="153" t="s">
        <v>210</v>
      </c>
      <c r="J96" s="89" t="s">
        <v>178</v>
      </c>
      <c r="K96" s="58" t="s">
        <v>207</v>
      </c>
      <c r="L96" s="40" t="s">
        <v>213</v>
      </c>
      <c r="N96" s="100" t="s">
        <v>208</v>
      </c>
      <c r="O96" s="168" t="s">
        <v>218</v>
      </c>
      <c r="P96" s="101" t="s">
        <v>338</v>
      </c>
      <c r="Q96" s="99" t="s">
        <v>190</v>
      </c>
      <c r="R96" s="96" t="s">
        <v>212</v>
      </c>
    </row>
    <row r="97" spans="1:20" ht="13" customHeight="1" x14ac:dyDescent="0.15">
      <c r="A97" t="s">
        <v>153</v>
      </c>
      <c r="E97" s="46"/>
      <c r="F97" s="66" t="s">
        <v>214</v>
      </c>
      <c r="G97" s="74"/>
      <c r="H97" s="73"/>
      <c r="I97" s="175"/>
      <c r="J97" s="89"/>
      <c r="K97" s="59"/>
      <c r="L97" s="40"/>
      <c r="N97" s="100"/>
      <c r="O97" s="169"/>
      <c r="P97" s="102"/>
      <c r="Q97" s="99"/>
      <c r="R97" s="96"/>
    </row>
    <row r="98" spans="1:20" ht="13" customHeight="1" x14ac:dyDescent="0.15">
      <c r="A98" t="s">
        <v>154</v>
      </c>
      <c r="E98" s="46"/>
      <c r="F98" s="67"/>
      <c r="G98" s="74"/>
      <c r="H98" s="73"/>
      <c r="I98" s="153" t="s">
        <v>220</v>
      </c>
      <c r="J98" s="89"/>
      <c r="K98" s="60"/>
      <c r="L98" s="40"/>
      <c r="N98" s="100"/>
      <c r="O98" s="169"/>
      <c r="P98" s="102"/>
      <c r="Q98" s="99"/>
      <c r="R98" s="96"/>
    </row>
    <row r="99" spans="1:20" ht="28" customHeight="1" x14ac:dyDescent="0.15">
      <c r="A99" t="s">
        <v>155</v>
      </c>
      <c r="E99" s="46"/>
      <c r="F99" s="67"/>
      <c r="G99" s="74"/>
      <c r="H99" s="73"/>
      <c r="I99" s="62"/>
      <c r="J99" s="64" t="s">
        <v>219</v>
      </c>
      <c r="K99" s="58" t="s">
        <v>221</v>
      </c>
      <c r="L99" s="40"/>
      <c r="N99" s="71" t="s">
        <v>223</v>
      </c>
      <c r="O99" s="169"/>
      <c r="P99" s="102"/>
      <c r="Q99" s="99"/>
      <c r="R99" s="96"/>
    </row>
    <row r="100" spans="1:20" ht="28" customHeight="1" x14ac:dyDescent="0.15">
      <c r="A100" t="s">
        <v>157</v>
      </c>
      <c r="E100" s="46"/>
      <c r="F100" s="67"/>
      <c r="G100" s="74"/>
      <c r="H100" s="73"/>
      <c r="I100" s="62"/>
      <c r="J100" s="64"/>
      <c r="K100" s="59"/>
      <c r="L100" s="40"/>
      <c r="N100" s="71"/>
      <c r="O100" s="169"/>
      <c r="P100" s="103"/>
      <c r="Q100" s="99"/>
      <c r="R100" s="96"/>
    </row>
    <row r="101" spans="1:20" ht="26" customHeight="1" x14ac:dyDescent="0.15">
      <c r="A101" t="s">
        <v>158</v>
      </c>
      <c r="E101" s="46"/>
      <c r="F101" s="68"/>
      <c r="G101" s="50"/>
      <c r="H101" s="73"/>
      <c r="I101" s="63"/>
      <c r="J101" s="64"/>
      <c r="K101" s="60"/>
      <c r="L101" s="40"/>
      <c r="N101" s="72"/>
      <c r="O101" s="170"/>
      <c r="P101" s="29" t="s">
        <v>211</v>
      </c>
      <c r="Q101" s="99"/>
      <c r="R101" s="96"/>
    </row>
    <row r="102" spans="1:20" x14ac:dyDescent="0.15">
      <c r="A102" t="s">
        <v>159</v>
      </c>
      <c r="B102" s="65" t="s">
        <v>186</v>
      </c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</row>
    <row r="103" spans="1:20" x14ac:dyDescent="0.15">
      <c r="A103" t="s">
        <v>160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</row>
    <row r="104" spans="1:20" ht="46" customHeight="1" x14ac:dyDescent="0.15">
      <c r="A104" t="s">
        <v>187</v>
      </c>
      <c r="B104" s="8"/>
      <c r="D104" s="11"/>
      <c r="E104" s="46" t="s">
        <v>193</v>
      </c>
      <c r="F104" s="154" t="s">
        <v>214</v>
      </c>
      <c r="G104" s="73" t="s">
        <v>206</v>
      </c>
      <c r="H104" s="73" t="s">
        <v>175</v>
      </c>
      <c r="I104" s="34" t="s">
        <v>220</v>
      </c>
      <c r="J104" s="89" t="s">
        <v>219</v>
      </c>
      <c r="K104" s="171" t="s">
        <v>221</v>
      </c>
      <c r="L104" s="16" t="s">
        <v>213</v>
      </c>
      <c r="N104" s="70" t="s">
        <v>223</v>
      </c>
      <c r="O104" s="95" t="s">
        <v>218</v>
      </c>
      <c r="P104" s="101" t="s">
        <v>211</v>
      </c>
      <c r="Q104" s="99" t="s">
        <v>190</v>
      </c>
      <c r="R104" s="96" t="s">
        <v>225</v>
      </c>
    </row>
    <row r="105" spans="1:20" ht="20" customHeight="1" x14ac:dyDescent="0.15">
      <c r="A105" t="s">
        <v>161</v>
      </c>
      <c r="B105" s="8"/>
      <c r="D105" s="11"/>
      <c r="E105" s="46"/>
      <c r="F105" s="154"/>
      <c r="G105" s="73"/>
      <c r="H105" s="73"/>
      <c r="I105" s="151" t="s">
        <v>226</v>
      </c>
      <c r="J105" s="89"/>
      <c r="K105" s="171"/>
      <c r="L105" s="40" t="s">
        <v>227</v>
      </c>
      <c r="N105" s="71"/>
      <c r="O105" s="95"/>
      <c r="P105" s="102"/>
      <c r="Q105" s="99"/>
      <c r="R105" s="96"/>
    </row>
    <row r="106" spans="1:20" ht="20" customHeight="1" x14ac:dyDescent="0.15">
      <c r="A106" t="s">
        <v>162</v>
      </c>
      <c r="B106" s="8"/>
      <c r="D106" s="11"/>
      <c r="E106" s="47"/>
      <c r="F106" s="48" t="s">
        <v>191</v>
      </c>
      <c r="G106" s="73" t="s">
        <v>247</v>
      </c>
      <c r="H106" s="73"/>
      <c r="I106" s="151"/>
      <c r="J106" s="89"/>
      <c r="K106" s="171"/>
      <c r="L106" s="40"/>
      <c r="N106" s="71"/>
      <c r="O106" s="168" t="s">
        <v>228</v>
      </c>
      <c r="P106" s="102"/>
      <c r="Q106" s="99"/>
      <c r="R106" s="96"/>
    </row>
    <row r="107" spans="1:20" ht="13" customHeight="1" x14ac:dyDescent="0.15">
      <c r="A107" t="s">
        <v>163</v>
      </c>
      <c r="B107" s="8"/>
      <c r="D107" s="11"/>
      <c r="E107" s="47"/>
      <c r="F107" s="48"/>
      <c r="G107" s="73"/>
      <c r="H107" s="73"/>
      <c r="I107" s="151"/>
      <c r="J107" s="89"/>
      <c r="K107" s="171"/>
      <c r="L107" s="40"/>
      <c r="N107" s="100" t="s">
        <v>232</v>
      </c>
      <c r="O107" s="169"/>
      <c r="P107" s="103"/>
      <c r="Q107" s="99"/>
      <c r="R107" s="96"/>
    </row>
    <row r="108" spans="1:20" ht="36" customHeight="1" x14ac:dyDescent="0.15">
      <c r="A108" t="s">
        <v>164</v>
      </c>
      <c r="B108" s="8"/>
      <c r="C108" s="8"/>
      <c r="D108" s="11"/>
      <c r="E108" s="47"/>
      <c r="F108" s="48"/>
      <c r="G108" s="73"/>
      <c r="H108" s="73"/>
      <c r="I108" s="151"/>
      <c r="J108" s="89"/>
      <c r="K108" s="171"/>
      <c r="L108" s="40"/>
      <c r="N108" s="100"/>
      <c r="O108" s="169"/>
      <c r="P108" s="101" t="s">
        <v>348</v>
      </c>
      <c r="Q108" s="99"/>
      <c r="R108" s="96"/>
    </row>
    <row r="109" spans="1:20" ht="25" customHeight="1" x14ac:dyDescent="0.15">
      <c r="A109" t="s">
        <v>165</v>
      </c>
      <c r="B109" s="8"/>
      <c r="D109" s="11"/>
      <c r="E109" s="8"/>
      <c r="F109" s="48"/>
      <c r="G109" s="73"/>
      <c r="H109" s="73"/>
      <c r="I109" s="8"/>
      <c r="J109" s="89"/>
      <c r="K109" s="171"/>
      <c r="L109" s="40"/>
      <c r="N109" s="100"/>
      <c r="O109" s="170"/>
      <c r="P109" s="103"/>
      <c r="Q109" s="99"/>
      <c r="R109" s="96"/>
    </row>
    <row r="110" spans="1:20" x14ac:dyDescent="0.15">
      <c r="B110" s="8"/>
      <c r="D110" s="8"/>
      <c r="F110" s="8"/>
      <c r="G110" s="8"/>
    </row>
    <row r="111" spans="1:20" x14ac:dyDescent="0.15">
      <c r="B111" s="3" t="s">
        <v>233</v>
      </c>
      <c r="D111" s="3"/>
      <c r="G111" s="8"/>
    </row>
    <row r="112" spans="1:20" ht="28" x14ac:dyDescent="0.15">
      <c r="B112" t="s">
        <v>114</v>
      </c>
      <c r="C112" t="s">
        <v>336</v>
      </c>
      <c r="D112" s="19" t="s">
        <v>335</v>
      </c>
      <c r="E112" t="s">
        <v>115</v>
      </c>
      <c r="F112" t="s">
        <v>116</v>
      </c>
      <c r="G112" t="s">
        <v>117</v>
      </c>
      <c r="H112" t="s">
        <v>118</v>
      </c>
      <c r="I112" t="s">
        <v>119</v>
      </c>
      <c r="J112" t="s">
        <v>120</v>
      </c>
      <c r="K112" t="s">
        <v>121</v>
      </c>
      <c r="L112" t="s">
        <v>122</v>
      </c>
      <c r="N112" t="s">
        <v>123</v>
      </c>
      <c r="O112" t="s">
        <v>124</v>
      </c>
      <c r="P112" t="s">
        <v>125</v>
      </c>
      <c r="Q112" t="s">
        <v>126</v>
      </c>
      <c r="R112" t="s">
        <v>127</v>
      </c>
      <c r="S112" t="s">
        <v>128</v>
      </c>
      <c r="T112" t="s">
        <v>129</v>
      </c>
    </row>
    <row r="113" spans="1:20" x14ac:dyDescent="0.15">
      <c r="A113" t="s">
        <v>200</v>
      </c>
      <c r="B113" s="104" t="s">
        <v>234</v>
      </c>
      <c r="C113" s="4"/>
      <c r="D113" s="4"/>
    </row>
    <row r="114" spans="1:20" x14ac:dyDescent="0.15">
      <c r="A114" s="2" t="s">
        <v>202</v>
      </c>
      <c r="B114" s="104"/>
      <c r="C114" s="4"/>
      <c r="D114" s="4"/>
    </row>
    <row r="115" spans="1:20" x14ac:dyDescent="0.15">
      <c r="A115" t="s">
        <v>203</v>
      </c>
      <c r="B115" s="104"/>
      <c r="C115" s="4"/>
      <c r="D115" s="4"/>
    </row>
    <row r="116" spans="1:20" x14ac:dyDescent="0.15">
      <c r="A116" t="s">
        <v>204</v>
      </c>
      <c r="B116" s="65" t="s">
        <v>205</v>
      </c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T116" s="91" t="s">
        <v>352</v>
      </c>
    </row>
    <row r="117" spans="1:20" x14ac:dyDescent="0.15">
      <c r="A117" t="s">
        <v>136</v>
      </c>
      <c r="C117" s="65" t="s">
        <v>186</v>
      </c>
      <c r="D117" s="65"/>
      <c r="E117" s="45" t="s">
        <v>186</v>
      </c>
      <c r="F117" s="45"/>
      <c r="G117" s="45"/>
      <c r="H117" s="45"/>
      <c r="I117" s="65" t="s">
        <v>186</v>
      </c>
      <c r="J117" s="65"/>
      <c r="K117" s="65"/>
      <c r="L117" s="65"/>
      <c r="M117" s="65"/>
      <c r="N117" s="65"/>
      <c r="O117" s="65"/>
      <c r="P117" s="65"/>
      <c r="Q117" s="65"/>
      <c r="R117" s="65"/>
      <c r="T117" s="91"/>
    </row>
    <row r="118" spans="1:20" ht="28" x14ac:dyDescent="0.15">
      <c r="A118" t="s">
        <v>137</v>
      </c>
      <c r="B118" s="5"/>
      <c r="C118" s="65"/>
      <c r="D118" s="65"/>
      <c r="E118" s="14" t="s">
        <v>318</v>
      </c>
      <c r="F118" s="14" t="s">
        <v>319</v>
      </c>
      <c r="G118" s="14" t="s">
        <v>319</v>
      </c>
      <c r="H118" s="14" t="s">
        <v>320</v>
      </c>
      <c r="I118" s="65"/>
      <c r="J118" s="65"/>
      <c r="K118" s="65"/>
      <c r="L118" s="65"/>
      <c r="M118" s="65"/>
      <c r="N118" s="65"/>
      <c r="O118" s="65"/>
      <c r="P118" s="65"/>
      <c r="Q118" s="65"/>
      <c r="R118" s="65"/>
      <c r="T118" s="91"/>
    </row>
    <row r="119" spans="1:20" ht="13" customHeight="1" x14ac:dyDescent="0.15">
      <c r="A119" t="s">
        <v>138</v>
      </c>
      <c r="E119" s="155" t="s">
        <v>235</v>
      </c>
      <c r="F119" s="66" t="s">
        <v>191</v>
      </c>
      <c r="G119" s="49" t="s">
        <v>247</v>
      </c>
      <c r="H119" s="73" t="s">
        <v>230</v>
      </c>
      <c r="I119" s="176" t="s">
        <v>81</v>
      </c>
      <c r="J119" s="89" t="s">
        <v>209</v>
      </c>
      <c r="K119" s="171" t="s">
        <v>237</v>
      </c>
      <c r="L119" s="40" t="s">
        <v>227</v>
      </c>
      <c r="N119" s="70" t="s">
        <v>345</v>
      </c>
      <c r="O119" s="168" t="s">
        <v>228</v>
      </c>
      <c r="P119" s="110" t="s">
        <v>348</v>
      </c>
      <c r="Q119" s="152" t="s">
        <v>190</v>
      </c>
      <c r="R119" s="96" t="s">
        <v>238</v>
      </c>
      <c r="T119" s="91"/>
    </row>
    <row r="120" spans="1:20" ht="13" customHeight="1" x14ac:dyDescent="0.15">
      <c r="A120" t="s">
        <v>139</v>
      </c>
      <c r="E120" s="156"/>
      <c r="F120" s="67"/>
      <c r="G120" s="74"/>
      <c r="H120" s="73"/>
      <c r="I120" s="177"/>
      <c r="J120" s="89"/>
      <c r="K120" s="171"/>
      <c r="L120" s="40"/>
      <c r="N120" s="71"/>
      <c r="O120" s="169"/>
      <c r="P120" s="110"/>
      <c r="Q120" s="152"/>
      <c r="R120" s="96"/>
      <c r="T120" s="91"/>
    </row>
    <row r="121" spans="1:20" ht="28" customHeight="1" x14ac:dyDescent="0.15">
      <c r="A121" t="s">
        <v>140</v>
      </c>
      <c r="E121" s="156"/>
      <c r="F121" s="67"/>
      <c r="G121" s="74"/>
      <c r="H121" s="73"/>
      <c r="I121" s="177"/>
      <c r="J121" s="89"/>
      <c r="K121" s="171"/>
      <c r="L121" s="40"/>
      <c r="N121" s="71"/>
      <c r="O121" s="170"/>
      <c r="P121" s="110"/>
      <c r="Q121" s="152"/>
      <c r="R121" s="96"/>
    </row>
    <row r="122" spans="1:20" ht="41" customHeight="1" x14ac:dyDescent="0.15">
      <c r="A122" t="s">
        <v>141</v>
      </c>
      <c r="E122" s="156"/>
      <c r="F122" s="67"/>
      <c r="G122" s="74"/>
      <c r="H122" s="73"/>
      <c r="I122" s="177"/>
      <c r="J122" s="89"/>
      <c r="K122" s="171"/>
      <c r="L122" s="40"/>
      <c r="N122" s="71"/>
      <c r="O122" s="159" t="s">
        <v>239</v>
      </c>
      <c r="P122" s="110"/>
      <c r="Q122" s="152"/>
      <c r="R122" s="96"/>
    </row>
    <row r="123" spans="1:20" ht="34" customHeight="1" x14ac:dyDescent="0.15">
      <c r="A123" t="s">
        <v>142</v>
      </c>
      <c r="E123" s="156"/>
      <c r="F123" s="67"/>
      <c r="G123" s="74"/>
      <c r="H123" s="73"/>
      <c r="I123" s="177"/>
      <c r="J123" s="89"/>
      <c r="K123" s="51" t="s">
        <v>240</v>
      </c>
      <c r="L123" s="190"/>
      <c r="N123" s="71"/>
      <c r="O123" s="159"/>
      <c r="P123" s="110"/>
      <c r="Q123" s="152"/>
      <c r="R123" s="96"/>
    </row>
    <row r="124" spans="1:20" ht="38" customHeight="1" x14ac:dyDescent="0.15">
      <c r="A124" t="s">
        <v>143</v>
      </c>
      <c r="E124" s="157"/>
      <c r="F124" s="68"/>
      <c r="G124" s="32"/>
      <c r="H124" s="8"/>
      <c r="I124" s="17" t="s">
        <v>248</v>
      </c>
      <c r="J124" s="89"/>
      <c r="K124" s="51"/>
      <c r="L124" s="8"/>
      <c r="N124" s="72"/>
      <c r="O124" s="159"/>
      <c r="P124" s="110"/>
      <c r="Q124" s="8"/>
      <c r="R124" s="96"/>
    </row>
    <row r="125" spans="1:20" x14ac:dyDescent="0.15">
      <c r="A125" t="s">
        <v>144</v>
      </c>
      <c r="D125" s="104" t="s">
        <v>241</v>
      </c>
      <c r="E125" s="8"/>
      <c r="F125" s="8"/>
      <c r="G125" s="43" t="s">
        <v>242</v>
      </c>
      <c r="H125" s="8"/>
      <c r="I125" s="43" t="s">
        <v>243</v>
      </c>
      <c r="J125" s="5"/>
      <c r="K125" s="5"/>
      <c r="L125" s="150" t="s">
        <v>244</v>
      </c>
      <c r="M125" s="5"/>
      <c r="N125" s="43" t="s">
        <v>245</v>
      </c>
      <c r="O125" s="43" t="s">
        <v>246</v>
      </c>
      <c r="P125" s="5"/>
      <c r="Q125" s="5"/>
      <c r="R125" s="5"/>
    </row>
    <row r="126" spans="1:20" x14ac:dyDescent="0.15">
      <c r="A126" t="s">
        <v>145</v>
      </c>
      <c r="B126" s="5"/>
      <c r="D126" s="104"/>
      <c r="E126" s="65"/>
      <c r="F126" s="65"/>
      <c r="G126" s="43"/>
      <c r="H126" s="4"/>
      <c r="I126" s="43"/>
      <c r="J126" s="65"/>
      <c r="K126" s="65"/>
      <c r="L126" s="150"/>
      <c r="M126" s="5"/>
      <c r="N126" s="43"/>
      <c r="O126" s="43"/>
      <c r="P126" s="65"/>
      <c r="Q126" s="65"/>
      <c r="R126" s="65"/>
    </row>
    <row r="127" spans="1:20" x14ac:dyDescent="0.15">
      <c r="A127" t="s">
        <v>146</v>
      </c>
      <c r="C127" s="65" t="s">
        <v>171</v>
      </c>
      <c r="D127" s="65"/>
      <c r="E127" s="65"/>
      <c r="F127" s="65"/>
      <c r="G127" s="43"/>
      <c r="H127" s="65"/>
      <c r="I127" s="43"/>
      <c r="J127" s="65" t="s">
        <v>171</v>
      </c>
      <c r="K127" s="65"/>
      <c r="L127" s="150"/>
      <c r="N127" s="43"/>
      <c r="O127" s="43"/>
      <c r="P127" s="65" t="s">
        <v>171</v>
      </c>
      <c r="Q127" s="65"/>
      <c r="R127" s="65"/>
    </row>
    <row r="128" spans="1:20" x14ac:dyDescent="0.15">
      <c r="A128" t="s">
        <v>147</v>
      </c>
      <c r="C128" s="65"/>
      <c r="D128" s="65"/>
      <c r="E128" s="65"/>
      <c r="F128" s="65"/>
      <c r="G128" s="44"/>
      <c r="H128" s="65"/>
      <c r="I128" s="44"/>
      <c r="J128" s="65"/>
      <c r="K128" s="65"/>
      <c r="L128" s="44"/>
      <c r="N128" s="44"/>
      <c r="O128" s="44"/>
      <c r="P128" s="65"/>
      <c r="Q128" s="65"/>
      <c r="R128" s="65"/>
    </row>
    <row r="129" spans="1:20" x14ac:dyDescent="0.15">
      <c r="A129" t="s">
        <v>148</v>
      </c>
      <c r="C129" s="65"/>
      <c r="D129" s="65"/>
      <c r="E129" s="65"/>
      <c r="F129" s="65"/>
      <c r="G129" s="45"/>
      <c r="H129" s="45"/>
      <c r="I129" s="45"/>
      <c r="J129" s="45"/>
      <c r="K129" s="45"/>
      <c r="L129" s="45"/>
      <c r="N129" s="45"/>
      <c r="O129" s="45"/>
      <c r="P129" s="45"/>
      <c r="Q129" s="45"/>
      <c r="R129" s="45"/>
    </row>
    <row r="130" spans="1:20" ht="69" customHeight="1" x14ac:dyDescent="0.15">
      <c r="A130" t="s">
        <v>149</v>
      </c>
      <c r="E130" s="155" t="s">
        <v>235</v>
      </c>
      <c r="F130" s="48" t="s">
        <v>236</v>
      </c>
      <c r="G130" s="73" t="s">
        <v>217</v>
      </c>
      <c r="H130" s="49" t="s">
        <v>230</v>
      </c>
      <c r="I130" s="55" t="s">
        <v>248</v>
      </c>
      <c r="J130" s="89" t="s">
        <v>231</v>
      </c>
      <c r="K130" s="172" t="s">
        <v>240</v>
      </c>
      <c r="L130" s="40" t="s">
        <v>258</v>
      </c>
      <c r="N130" s="70" t="s">
        <v>345</v>
      </c>
      <c r="O130" s="159" t="s">
        <v>239</v>
      </c>
      <c r="P130" s="101" t="s">
        <v>348</v>
      </c>
      <c r="Q130" s="99" t="s">
        <v>190</v>
      </c>
      <c r="R130" s="12" t="s">
        <v>238</v>
      </c>
    </row>
    <row r="131" spans="1:20" x14ac:dyDescent="0.15">
      <c r="A131" t="s">
        <v>153</v>
      </c>
      <c r="E131" s="156"/>
      <c r="F131" s="48"/>
      <c r="G131" s="73"/>
      <c r="H131" s="50"/>
      <c r="I131" s="55"/>
      <c r="J131" s="89"/>
      <c r="K131" s="173"/>
      <c r="L131" s="40"/>
      <c r="N131" s="71"/>
      <c r="O131" s="159"/>
      <c r="P131" s="102"/>
      <c r="Q131" s="99"/>
      <c r="R131" s="97" t="s">
        <v>250</v>
      </c>
    </row>
    <row r="132" spans="1:20" ht="28" customHeight="1" x14ac:dyDescent="0.15">
      <c r="A132" t="s">
        <v>154</v>
      </c>
      <c r="E132" s="157"/>
      <c r="F132" s="48"/>
      <c r="G132" s="73"/>
      <c r="H132" s="73" t="s">
        <v>65</v>
      </c>
      <c r="I132" s="55"/>
      <c r="J132" s="89"/>
      <c r="K132" s="173"/>
      <c r="L132" s="40"/>
      <c r="N132" s="71"/>
      <c r="O132" s="159"/>
      <c r="P132" s="102"/>
      <c r="Q132" s="99"/>
      <c r="R132" s="97"/>
    </row>
    <row r="133" spans="1:20" ht="27" customHeight="1" x14ac:dyDescent="0.15">
      <c r="A133" t="s">
        <v>155</v>
      </c>
      <c r="E133" s="37" t="s">
        <v>276</v>
      </c>
      <c r="F133" s="48"/>
      <c r="G133" s="73"/>
      <c r="H133" s="73"/>
      <c r="I133" s="55"/>
      <c r="J133" s="89"/>
      <c r="K133" s="174"/>
      <c r="L133" s="40"/>
      <c r="N133" s="71"/>
      <c r="O133" s="159"/>
      <c r="P133" s="102"/>
      <c r="Q133" s="99"/>
      <c r="R133" s="97"/>
    </row>
    <row r="134" spans="1:20" ht="23" customHeight="1" x14ac:dyDescent="0.15">
      <c r="A134" t="s">
        <v>157</v>
      </c>
      <c r="E134" s="38"/>
      <c r="F134" s="48"/>
      <c r="G134" s="73"/>
      <c r="H134" s="73"/>
      <c r="I134" s="55"/>
      <c r="J134" s="90"/>
      <c r="K134" s="51" t="s">
        <v>252</v>
      </c>
      <c r="L134" s="40"/>
      <c r="N134" s="71"/>
      <c r="O134" s="159"/>
      <c r="P134" s="102"/>
      <c r="Q134" s="99"/>
      <c r="R134" s="97"/>
    </row>
    <row r="135" spans="1:20" ht="26" customHeight="1" x14ac:dyDescent="0.15">
      <c r="A135" t="s">
        <v>158</v>
      </c>
      <c r="E135" s="39"/>
      <c r="F135" s="48"/>
      <c r="G135" s="73"/>
      <c r="H135" s="73"/>
      <c r="I135" s="55"/>
      <c r="J135" s="8"/>
      <c r="K135" s="51"/>
      <c r="L135" s="40"/>
      <c r="N135" s="72"/>
      <c r="O135" s="159"/>
      <c r="P135" s="103"/>
      <c r="Q135" s="99"/>
      <c r="R135" s="97"/>
    </row>
    <row r="136" spans="1:20" x14ac:dyDescent="0.15">
      <c r="A136" t="s">
        <v>159</v>
      </c>
      <c r="B136" s="65" t="s">
        <v>186</v>
      </c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T136" s="91" t="s">
        <v>353</v>
      </c>
    </row>
    <row r="137" spans="1:20" ht="33" customHeight="1" x14ac:dyDescent="0.15">
      <c r="A137" t="s">
        <v>160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T137" s="91"/>
    </row>
    <row r="138" spans="1:20" ht="46" customHeight="1" x14ac:dyDescent="0.15">
      <c r="A138" t="s">
        <v>187</v>
      </c>
      <c r="E138" s="47" t="s">
        <v>276</v>
      </c>
      <c r="F138" s="48" t="s">
        <v>236</v>
      </c>
      <c r="G138" s="49" t="s">
        <v>217</v>
      </c>
      <c r="H138" s="178" t="s">
        <v>253</v>
      </c>
      <c r="I138" s="56" t="s">
        <v>256</v>
      </c>
      <c r="J138" s="89" t="s">
        <v>231</v>
      </c>
      <c r="K138" s="52" t="s">
        <v>252</v>
      </c>
      <c r="L138" s="40" t="s">
        <v>258</v>
      </c>
      <c r="N138" s="70" t="s">
        <v>345</v>
      </c>
      <c r="O138" s="159" t="s">
        <v>239</v>
      </c>
      <c r="P138" s="98" t="s">
        <v>346</v>
      </c>
      <c r="Q138" s="110" t="s">
        <v>255</v>
      </c>
      <c r="R138" s="94" t="s">
        <v>250</v>
      </c>
      <c r="S138" s="8"/>
      <c r="T138" s="91"/>
    </row>
    <row r="139" spans="1:20" ht="34" customHeight="1" x14ac:dyDescent="0.15">
      <c r="A139" t="s">
        <v>161</v>
      </c>
      <c r="E139" s="47"/>
      <c r="F139" s="48"/>
      <c r="G139" s="50"/>
      <c r="H139" s="178"/>
      <c r="I139" s="57"/>
      <c r="J139" s="89"/>
      <c r="K139" s="53"/>
      <c r="L139" s="40"/>
      <c r="N139" s="72"/>
      <c r="O139" s="159"/>
      <c r="P139" s="98"/>
      <c r="Q139" s="110"/>
      <c r="R139" s="94"/>
      <c r="S139" s="8"/>
    </row>
    <row r="140" spans="1:20" ht="36" customHeight="1" x14ac:dyDescent="0.15">
      <c r="A140" t="s">
        <v>162</v>
      </c>
      <c r="E140" s="47"/>
      <c r="F140" s="48"/>
      <c r="G140" s="73" t="s">
        <v>270</v>
      </c>
      <c r="H140" s="178"/>
      <c r="I140" s="57"/>
      <c r="J140" s="89"/>
      <c r="K140" s="54"/>
      <c r="L140" s="40"/>
      <c r="N140" s="69" t="s">
        <v>263</v>
      </c>
      <c r="O140" s="92" t="s">
        <v>312</v>
      </c>
      <c r="P140" s="98"/>
      <c r="Q140" s="110"/>
      <c r="R140" s="94"/>
      <c r="S140" s="8"/>
    </row>
    <row r="141" spans="1:20" ht="30" customHeight="1" x14ac:dyDescent="0.15">
      <c r="A141" t="s">
        <v>163</v>
      </c>
      <c r="E141" s="47"/>
      <c r="F141" s="48"/>
      <c r="G141" s="73"/>
      <c r="H141" s="178"/>
      <c r="I141" s="57"/>
      <c r="J141" s="89"/>
      <c r="K141" s="51" t="s">
        <v>262</v>
      </c>
      <c r="L141" s="40"/>
      <c r="N141" s="69"/>
      <c r="O141" s="93"/>
      <c r="P141" s="98"/>
      <c r="Q141" s="110"/>
      <c r="R141" s="94"/>
      <c r="S141" s="8"/>
      <c r="T141" s="8"/>
    </row>
    <row r="142" spans="1:20" ht="25" customHeight="1" x14ac:dyDescent="0.15">
      <c r="A142" t="s">
        <v>164</v>
      </c>
      <c r="E142" s="47"/>
      <c r="F142" s="48"/>
      <c r="G142" s="73"/>
      <c r="H142" s="178"/>
      <c r="I142" s="57"/>
      <c r="J142" s="89"/>
      <c r="K142" s="51"/>
      <c r="L142" s="40"/>
      <c r="M142" s="8"/>
      <c r="N142" s="69"/>
      <c r="O142" s="92" t="s">
        <v>268</v>
      </c>
      <c r="P142" s="98"/>
      <c r="Q142" s="110"/>
      <c r="R142" s="94"/>
      <c r="S142" s="8"/>
      <c r="T142" s="8"/>
    </row>
    <row r="143" spans="1:20" ht="14" customHeight="1" x14ac:dyDescent="0.15">
      <c r="A143" t="s">
        <v>165</v>
      </c>
      <c r="E143" s="8"/>
      <c r="F143" s="48"/>
      <c r="G143" s="73"/>
      <c r="H143" s="178"/>
      <c r="I143" s="116"/>
      <c r="J143" s="89"/>
      <c r="K143" s="51"/>
      <c r="L143" s="40"/>
      <c r="M143" s="8"/>
      <c r="N143" s="69"/>
      <c r="O143" s="93"/>
      <c r="P143" s="98"/>
      <c r="Q143" s="110"/>
      <c r="R143" s="8"/>
      <c r="S143" s="8"/>
      <c r="T143" s="8"/>
    </row>
    <row r="144" spans="1:20" ht="13" customHeight="1" x14ac:dyDescent="0.15"/>
    <row r="145" spans="1:22" x14ac:dyDescent="0.15">
      <c r="B145" s="3" t="s">
        <v>264</v>
      </c>
      <c r="C145" s="3"/>
      <c r="D145" s="3"/>
    </row>
    <row r="146" spans="1:22" ht="28" x14ac:dyDescent="0.15">
      <c r="B146" t="s">
        <v>114</v>
      </c>
      <c r="C146" t="s">
        <v>336</v>
      </c>
      <c r="D146" s="19" t="s">
        <v>335</v>
      </c>
      <c r="E146" t="s">
        <v>115</v>
      </c>
      <c r="F146" t="s">
        <v>116</v>
      </c>
      <c r="G146" t="s">
        <v>117</v>
      </c>
      <c r="H146" t="s">
        <v>118</v>
      </c>
      <c r="I146" t="s">
        <v>119</v>
      </c>
      <c r="J146" t="s">
        <v>120</v>
      </c>
      <c r="K146" t="s">
        <v>121</v>
      </c>
      <c r="L146" t="s">
        <v>122</v>
      </c>
      <c r="N146" t="s">
        <v>123</v>
      </c>
      <c r="O146" t="s">
        <v>124</v>
      </c>
      <c r="P146" t="s">
        <v>125</v>
      </c>
      <c r="Q146" t="s">
        <v>126</v>
      </c>
      <c r="R146" t="s">
        <v>127</v>
      </c>
      <c r="S146" t="s">
        <v>128</v>
      </c>
      <c r="T146" t="s">
        <v>129</v>
      </c>
    </row>
    <row r="147" spans="1:22" ht="15" customHeight="1" x14ac:dyDescent="0.15">
      <c r="A147" t="s">
        <v>131</v>
      </c>
      <c r="E147" s="46" t="s">
        <v>276</v>
      </c>
      <c r="F147" s="48" t="s">
        <v>236</v>
      </c>
      <c r="G147" s="81" t="s">
        <v>63</v>
      </c>
      <c r="H147" s="49" t="s">
        <v>265</v>
      </c>
      <c r="I147" s="56" t="s">
        <v>85</v>
      </c>
      <c r="J147" s="78" t="s">
        <v>257</v>
      </c>
      <c r="K147" s="51" t="s">
        <v>262</v>
      </c>
      <c r="L147" s="40" t="s">
        <v>258</v>
      </c>
      <c r="N147" s="86" t="s">
        <v>263</v>
      </c>
      <c r="O147" s="92" t="s">
        <v>268</v>
      </c>
      <c r="P147" s="122" t="s">
        <v>267</v>
      </c>
      <c r="Q147" s="165" t="s">
        <v>347</v>
      </c>
      <c r="R147" s="97" t="s">
        <v>250</v>
      </c>
      <c r="S147" s="8"/>
    </row>
    <row r="148" spans="1:22" ht="20" customHeight="1" x14ac:dyDescent="0.15">
      <c r="A148" t="s">
        <v>132</v>
      </c>
      <c r="E148" s="46"/>
      <c r="F148" s="48"/>
      <c r="G148" s="82"/>
      <c r="H148" s="74"/>
      <c r="I148" s="57"/>
      <c r="J148" s="79"/>
      <c r="K148" s="51"/>
      <c r="L148" s="40"/>
      <c r="M148" s="8"/>
      <c r="N148" s="86"/>
      <c r="O148" s="125"/>
      <c r="P148" s="124"/>
      <c r="Q148" s="166"/>
      <c r="R148" s="97"/>
      <c r="S148" s="8"/>
    </row>
    <row r="149" spans="1:22" ht="17" customHeight="1" x14ac:dyDescent="0.15">
      <c r="A149" s="2" t="s">
        <v>133</v>
      </c>
      <c r="E149" s="46"/>
      <c r="F149" s="48"/>
      <c r="G149" s="82"/>
      <c r="H149" s="74"/>
      <c r="I149" s="57"/>
      <c r="J149" s="79"/>
      <c r="K149" s="51"/>
      <c r="L149" s="40"/>
      <c r="M149" s="8"/>
      <c r="N149" s="86"/>
      <c r="O149" s="125"/>
      <c r="P149" s="122" t="s">
        <v>277</v>
      </c>
      <c r="Q149" s="166"/>
      <c r="R149" s="97"/>
      <c r="T149" s="5"/>
    </row>
    <row r="150" spans="1:22" ht="17" customHeight="1" x14ac:dyDescent="0.15">
      <c r="A150" t="s">
        <v>135</v>
      </c>
      <c r="E150" s="37" t="s">
        <v>251</v>
      </c>
      <c r="F150" s="66" t="s">
        <v>287</v>
      </c>
      <c r="G150" s="82"/>
      <c r="H150" s="74"/>
      <c r="I150" s="57"/>
      <c r="J150" s="79"/>
      <c r="K150" s="51"/>
      <c r="L150" s="40"/>
      <c r="M150" s="8"/>
      <c r="N150" s="84" t="s">
        <v>269</v>
      </c>
      <c r="O150" s="125"/>
      <c r="P150" s="123"/>
      <c r="Q150" s="166"/>
      <c r="R150" s="97"/>
      <c r="V150" s="158"/>
    </row>
    <row r="151" spans="1:22" ht="13" customHeight="1" x14ac:dyDescent="0.15">
      <c r="A151" t="s">
        <v>136</v>
      </c>
      <c r="C151" s="8"/>
      <c r="E151" s="38"/>
      <c r="F151" s="67"/>
      <c r="G151" s="82"/>
      <c r="H151" s="50"/>
      <c r="I151" s="57"/>
      <c r="J151" s="80"/>
      <c r="K151" s="51"/>
      <c r="L151" s="41" t="s">
        <v>249</v>
      </c>
      <c r="M151" s="8"/>
      <c r="N151" s="85"/>
      <c r="O151" s="125"/>
      <c r="P151" s="123"/>
      <c r="Q151" s="166"/>
      <c r="R151" s="97"/>
      <c r="V151" s="158"/>
    </row>
    <row r="152" spans="1:22" ht="47" customHeight="1" x14ac:dyDescent="0.15">
      <c r="A152" t="s">
        <v>137</v>
      </c>
      <c r="B152" s="5"/>
      <c r="C152" s="8"/>
      <c r="D152" s="5"/>
      <c r="E152" s="39"/>
      <c r="F152" s="68"/>
      <c r="G152" s="83"/>
      <c r="H152" s="14" t="s">
        <v>271</v>
      </c>
      <c r="I152" s="116"/>
      <c r="J152" s="15" t="s">
        <v>351</v>
      </c>
      <c r="K152" s="51"/>
      <c r="L152" s="42"/>
      <c r="M152" s="8"/>
      <c r="N152" s="126"/>
      <c r="O152" s="93"/>
      <c r="P152" s="124"/>
      <c r="Q152" s="167"/>
      <c r="R152" s="97"/>
      <c r="V152" s="158"/>
    </row>
    <row r="153" spans="1:22" x14ac:dyDescent="0.15">
      <c r="A153" t="s">
        <v>138</v>
      </c>
      <c r="B153" s="65" t="s">
        <v>186</v>
      </c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V153" s="158"/>
    </row>
    <row r="154" spans="1:22" x14ac:dyDescent="0.15">
      <c r="A154" t="s">
        <v>139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</row>
    <row r="155" spans="1:22" ht="26" customHeight="1" x14ac:dyDescent="0.15">
      <c r="A155" t="s">
        <v>140</v>
      </c>
      <c r="E155" s="46" t="s">
        <v>251</v>
      </c>
      <c r="F155" s="66" t="s">
        <v>287</v>
      </c>
      <c r="G155" s="73" t="s">
        <v>270</v>
      </c>
      <c r="H155" s="75" t="s">
        <v>271</v>
      </c>
      <c r="I155" s="55" t="s">
        <v>256</v>
      </c>
      <c r="J155" s="87" t="s">
        <v>351</v>
      </c>
      <c r="K155" s="51" t="s">
        <v>262</v>
      </c>
      <c r="L155" s="40" t="s">
        <v>249</v>
      </c>
      <c r="N155" s="84" t="s">
        <v>269</v>
      </c>
      <c r="O155" s="92" t="s">
        <v>268</v>
      </c>
      <c r="P155" s="98" t="s">
        <v>277</v>
      </c>
      <c r="Q155" s="165" t="s">
        <v>347</v>
      </c>
      <c r="R155" s="179" t="s">
        <v>272</v>
      </c>
      <c r="V155" s="158"/>
    </row>
    <row r="156" spans="1:22" ht="13" customHeight="1" x14ac:dyDescent="0.15">
      <c r="A156" t="s">
        <v>141</v>
      </c>
      <c r="E156" s="46"/>
      <c r="F156" s="67"/>
      <c r="G156" s="73"/>
      <c r="H156" s="76"/>
      <c r="I156" s="55"/>
      <c r="J156" s="87"/>
      <c r="K156" s="51"/>
      <c r="L156" s="40"/>
      <c r="N156" s="85"/>
      <c r="O156" s="125"/>
      <c r="P156" s="98"/>
      <c r="Q156" s="166"/>
      <c r="R156" s="180"/>
      <c r="V156" s="158"/>
    </row>
    <row r="157" spans="1:22" ht="28" customHeight="1" x14ac:dyDescent="0.15">
      <c r="A157" t="s">
        <v>142</v>
      </c>
      <c r="E157" s="46"/>
      <c r="F157" s="67"/>
      <c r="G157" s="73"/>
      <c r="H157" s="76"/>
      <c r="I157" s="55"/>
      <c r="J157" s="87"/>
      <c r="K157" s="51"/>
      <c r="L157" s="40"/>
      <c r="N157" s="86" t="s">
        <v>274</v>
      </c>
      <c r="O157" s="125"/>
      <c r="P157" s="98"/>
      <c r="Q157" s="167"/>
      <c r="R157" s="180"/>
      <c r="V157" s="158"/>
    </row>
    <row r="158" spans="1:22" ht="13" customHeight="1" x14ac:dyDescent="0.15">
      <c r="A158" t="s">
        <v>143</v>
      </c>
      <c r="E158" s="46"/>
      <c r="F158" s="67"/>
      <c r="G158" s="73"/>
      <c r="H158" s="76"/>
      <c r="I158" s="55"/>
      <c r="J158" s="88"/>
      <c r="K158" s="51" t="s">
        <v>273</v>
      </c>
      <c r="L158" s="40"/>
      <c r="N158" s="86"/>
      <c r="O158" s="125"/>
      <c r="P158" s="98"/>
      <c r="Q158" s="105" t="s">
        <v>275</v>
      </c>
      <c r="R158" s="180"/>
      <c r="V158" s="158"/>
    </row>
    <row r="159" spans="1:22" ht="34" customHeight="1" x14ac:dyDescent="0.15">
      <c r="A159" t="s">
        <v>144</v>
      </c>
      <c r="E159" s="46"/>
      <c r="F159" s="67"/>
      <c r="G159" s="73"/>
      <c r="H159" s="77"/>
      <c r="I159" s="55"/>
      <c r="J159" s="88"/>
      <c r="K159" s="51"/>
      <c r="L159" s="40"/>
      <c r="N159" s="86"/>
      <c r="O159" s="125"/>
      <c r="P159" s="98"/>
      <c r="Q159" s="106"/>
      <c r="R159" s="180"/>
      <c r="V159" s="158"/>
    </row>
    <row r="160" spans="1:22" ht="36" customHeight="1" x14ac:dyDescent="0.15">
      <c r="A160" t="s">
        <v>145</v>
      </c>
      <c r="E160" s="46"/>
      <c r="F160" s="68"/>
      <c r="G160" s="73"/>
      <c r="H160" s="14" t="s">
        <v>285</v>
      </c>
      <c r="I160" s="55"/>
      <c r="J160" s="8"/>
      <c r="K160" s="51"/>
      <c r="L160" s="40"/>
      <c r="N160" s="86"/>
      <c r="O160" s="93"/>
      <c r="P160" s="98"/>
      <c r="Q160" s="107"/>
      <c r="R160" s="181"/>
      <c r="V160" s="158"/>
    </row>
    <row r="161" spans="1:22" x14ac:dyDescent="0.15">
      <c r="A161" t="s">
        <v>146</v>
      </c>
      <c r="C161" s="65" t="s">
        <v>171</v>
      </c>
      <c r="D161" s="65"/>
      <c r="E161" s="65"/>
      <c r="F161" s="65"/>
      <c r="G161" s="44"/>
      <c r="H161" s="44"/>
      <c r="I161" s="44"/>
      <c r="J161" s="65"/>
      <c r="K161" s="65" t="s">
        <v>171</v>
      </c>
      <c r="L161" s="65"/>
      <c r="M161" s="65"/>
      <c r="N161" s="44"/>
      <c r="O161" s="44" t="s">
        <v>171</v>
      </c>
      <c r="P161" s="44"/>
      <c r="Q161" s="44"/>
      <c r="R161" s="44"/>
    </row>
    <row r="162" spans="1:22" x14ac:dyDescent="0.15">
      <c r="A162" t="s">
        <v>147</v>
      </c>
      <c r="C162" s="65"/>
      <c r="D162" s="65"/>
      <c r="E162" s="65"/>
      <c r="F162" s="65"/>
      <c r="G162" s="45"/>
      <c r="H162" s="65"/>
      <c r="I162" s="45"/>
      <c r="J162" s="45"/>
      <c r="K162" s="65"/>
      <c r="L162" s="65"/>
      <c r="M162" s="65"/>
      <c r="N162" s="45"/>
      <c r="O162" s="65"/>
      <c r="P162" s="65"/>
      <c r="Q162" s="45"/>
      <c r="R162" s="65"/>
    </row>
    <row r="163" spans="1:22" x14ac:dyDescent="0.15">
      <c r="A163" t="s">
        <v>148</v>
      </c>
      <c r="C163" s="65"/>
      <c r="D163" s="65"/>
      <c r="E163" s="65"/>
      <c r="F163" s="65"/>
      <c r="G163" s="43" t="s">
        <v>278</v>
      </c>
      <c r="H163" s="65"/>
      <c r="I163" s="43" t="s">
        <v>279</v>
      </c>
      <c r="J163" s="43" t="s">
        <v>280</v>
      </c>
      <c r="K163" s="65"/>
      <c r="L163" s="65"/>
      <c r="M163" s="65"/>
      <c r="N163" s="43" t="s">
        <v>281</v>
      </c>
      <c r="O163" s="65"/>
      <c r="P163" s="65"/>
      <c r="Q163" s="43" t="s">
        <v>282</v>
      </c>
      <c r="R163" s="65"/>
    </row>
    <row r="164" spans="1:22" x14ac:dyDescent="0.15">
      <c r="A164" t="s">
        <v>149</v>
      </c>
      <c r="D164" s="104" t="s">
        <v>283</v>
      </c>
      <c r="E164" s="5"/>
      <c r="F164" s="5"/>
      <c r="G164" s="43"/>
      <c r="H164" s="5"/>
      <c r="I164" s="43"/>
      <c r="J164" s="43"/>
      <c r="K164" s="5"/>
      <c r="L164" s="5"/>
      <c r="M164" s="5"/>
      <c r="N164" s="43"/>
      <c r="O164" s="5"/>
      <c r="P164" s="5"/>
      <c r="Q164" s="43"/>
      <c r="R164" s="5"/>
    </row>
    <row r="165" spans="1:22" ht="13" customHeight="1" x14ac:dyDescent="0.15">
      <c r="A165" t="s">
        <v>153</v>
      </c>
      <c r="C165" s="18"/>
      <c r="D165" s="104"/>
      <c r="E165" s="5"/>
      <c r="F165" s="5"/>
      <c r="G165" s="43"/>
      <c r="H165" s="5"/>
      <c r="I165" s="43"/>
      <c r="J165" s="43"/>
      <c r="K165" s="5"/>
      <c r="L165" s="5"/>
      <c r="M165" s="5"/>
      <c r="N165" s="43"/>
      <c r="O165" s="20"/>
      <c r="P165" s="20"/>
      <c r="Q165" s="43"/>
      <c r="R165" s="5"/>
    </row>
    <row r="166" spans="1:22" ht="46" customHeight="1" x14ac:dyDescent="0.15">
      <c r="A166" t="s">
        <v>154</v>
      </c>
      <c r="F166" s="11"/>
      <c r="G166" s="36"/>
      <c r="H166" s="75" t="s">
        <v>285</v>
      </c>
      <c r="I166" s="56" t="s">
        <v>256</v>
      </c>
      <c r="J166" s="143" t="s">
        <v>284</v>
      </c>
      <c r="K166" s="51" t="s">
        <v>273</v>
      </c>
      <c r="L166" s="149" t="s">
        <v>286</v>
      </c>
      <c r="M166" s="4"/>
      <c r="N166" s="86" t="s">
        <v>274</v>
      </c>
      <c r="O166" s="119" t="s">
        <v>268</v>
      </c>
      <c r="P166" s="23" t="s">
        <v>277</v>
      </c>
      <c r="Q166" s="152" t="s">
        <v>275</v>
      </c>
      <c r="R166" s="97" t="s">
        <v>272</v>
      </c>
      <c r="V166" s="11"/>
    </row>
    <row r="167" spans="1:22" ht="22" customHeight="1" x14ac:dyDescent="0.15">
      <c r="A167" t="s">
        <v>155</v>
      </c>
      <c r="E167" s="35" t="s">
        <v>251</v>
      </c>
      <c r="F167" s="48" t="s">
        <v>260</v>
      </c>
      <c r="G167" s="74" t="s">
        <v>229</v>
      </c>
      <c r="H167" s="76"/>
      <c r="I167" s="57"/>
      <c r="J167" s="144"/>
      <c r="K167" s="51"/>
      <c r="L167" s="149"/>
      <c r="M167" s="4"/>
      <c r="N167" s="86"/>
      <c r="O167" s="120"/>
      <c r="P167" s="98" t="s">
        <v>254</v>
      </c>
      <c r="Q167" s="160"/>
      <c r="R167" s="97"/>
      <c r="V167" s="158"/>
    </row>
    <row r="168" spans="1:22" ht="37" customHeight="1" x14ac:dyDescent="0.15">
      <c r="A168" t="s">
        <v>157</v>
      </c>
      <c r="E168" s="37" t="s">
        <v>266</v>
      </c>
      <c r="F168" s="48"/>
      <c r="G168" s="74"/>
      <c r="H168" s="76"/>
      <c r="I168" s="55" t="s">
        <v>288</v>
      </c>
      <c r="J168" s="144"/>
      <c r="K168" s="51"/>
      <c r="L168" s="149"/>
      <c r="M168" s="4"/>
      <c r="N168" s="86"/>
      <c r="O168" s="120"/>
      <c r="P168" s="98"/>
      <c r="Q168" s="160"/>
      <c r="R168" s="97"/>
      <c r="V168" s="158"/>
    </row>
    <row r="169" spans="1:22" ht="13" customHeight="1" x14ac:dyDescent="0.15">
      <c r="A169" t="s">
        <v>158</v>
      </c>
      <c r="E169" s="38"/>
      <c r="F169" s="48"/>
      <c r="G169" s="74"/>
      <c r="H169" s="77"/>
      <c r="I169" s="55"/>
      <c r="J169" s="144"/>
      <c r="K169" s="51"/>
      <c r="L169" s="149"/>
      <c r="M169" s="4"/>
      <c r="N169" s="86" t="s">
        <v>289</v>
      </c>
      <c r="O169" s="120"/>
      <c r="P169" s="98"/>
      <c r="Q169" s="160"/>
      <c r="R169" s="97"/>
      <c r="V169" s="158"/>
    </row>
    <row r="170" spans="1:22" ht="24" customHeight="1" x14ac:dyDescent="0.15">
      <c r="A170" t="s">
        <v>159</v>
      </c>
      <c r="D170" s="5"/>
      <c r="E170" s="38"/>
      <c r="F170" s="48"/>
      <c r="G170" s="74"/>
      <c r="H170" s="75" t="s">
        <v>291</v>
      </c>
      <c r="I170" s="55"/>
      <c r="J170" s="144"/>
      <c r="K170" s="142" t="s">
        <v>290</v>
      </c>
      <c r="L170" s="149"/>
      <c r="M170" s="4"/>
      <c r="N170" s="86"/>
      <c r="O170" s="120"/>
      <c r="P170" s="98"/>
      <c r="Q170" s="160"/>
      <c r="R170" s="97"/>
      <c r="V170" s="158"/>
    </row>
    <row r="171" spans="1:22" ht="36" customHeight="1" x14ac:dyDescent="0.15">
      <c r="A171" t="s">
        <v>160</v>
      </c>
      <c r="D171" s="5"/>
      <c r="E171" s="39"/>
      <c r="F171" s="48"/>
      <c r="G171" s="50"/>
      <c r="H171" s="77"/>
      <c r="I171" s="55"/>
      <c r="J171" s="145"/>
      <c r="K171" s="142"/>
      <c r="L171" s="149"/>
      <c r="M171" s="4"/>
      <c r="N171" s="86"/>
      <c r="O171" s="121"/>
      <c r="P171" s="98"/>
      <c r="Q171" s="8"/>
      <c r="R171" s="97"/>
      <c r="S171" s="8"/>
      <c r="V171" s="158"/>
    </row>
    <row r="172" spans="1:22" x14ac:dyDescent="0.15">
      <c r="A172" t="s">
        <v>187</v>
      </c>
      <c r="B172" s="65" t="s">
        <v>186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</row>
    <row r="173" spans="1:22" x14ac:dyDescent="0.15">
      <c r="A173" t="s">
        <v>161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</row>
    <row r="174" spans="1:22" x14ac:dyDescent="0.15">
      <c r="A174" t="s">
        <v>292</v>
      </c>
      <c r="B174" s="65" t="s">
        <v>293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</row>
    <row r="175" spans="1:22" ht="13.25" customHeight="1" x14ac:dyDescent="0.15">
      <c r="A175" t="s">
        <v>294</v>
      </c>
      <c r="B175" s="104" t="s">
        <v>295</v>
      </c>
      <c r="C175" s="4"/>
      <c r="D175" s="4"/>
      <c r="E175" s="21"/>
      <c r="F175" s="21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22" x14ac:dyDescent="0.15">
      <c r="A176" t="s">
        <v>296</v>
      </c>
      <c r="B176" s="104"/>
      <c r="C176" s="4"/>
      <c r="D176" s="4"/>
      <c r="E176" s="21"/>
      <c r="F176" s="21"/>
    </row>
    <row r="177" spans="1:22" ht="13" customHeight="1" x14ac:dyDescent="0.15">
      <c r="A177" t="s">
        <v>297</v>
      </c>
      <c r="B177" s="104"/>
      <c r="C177" s="4"/>
      <c r="D177" s="4"/>
    </row>
    <row r="178" spans="1:22" x14ac:dyDescent="0.15">
      <c r="S178" s="8"/>
    </row>
    <row r="180" spans="1:22" x14ac:dyDescent="0.15">
      <c r="B180" s="3" t="s">
        <v>298</v>
      </c>
      <c r="C180" s="3"/>
      <c r="D180" s="3"/>
    </row>
    <row r="181" spans="1:22" ht="28" x14ac:dyDescent="0.15">
      <c r="B181" t="s">
        <v>114</v>
      </c>
      <c r="C181" t="s">
        <v>336</v>
      </c>
      <c r="D181" s="19" t="s">
        <v>335</v>
      </c>
      <c r="E181" t="s">
        <v>115</v>
      </c>
      <c r="F181" t="s">
        <v>116</v>
      </c>
      <c r="G181" t="s">
        <v>117</v>
      </c>
      <c r="H181" t="s">
        <v>118</v>
      </c>
      <c r="I181" t="s">
        <v>119</v>
      </c>
      <c r="J181" t="s">
        <v>120</v>
      </c>
      <c r="K181" t="s">
        <v>121</v>
      </c>
      <c r="L181" t="s">
        <v>122</v>
      </c>
      <c r="N181" t="s">
        <v>123</v>
      </c>
      <c r="O181" t="s">
        <v>124</v>
      </c>
      <c r="P181" t="s">
        <v>125</v>
      </c>
      <c r="Q181" t="s">
        <v>126</v>
      </c>
      <c r="R181" t="s">
        <v>127</v>
      </c>
      <c r="S181" t="s">
        <v>128</v>
      </c>
      <c r="T181" t="s">
        <v>129</v>
      </c>
    </row>
    <row r="182" spans="1:22" ht="13" customHeight="1" x14ac:dyDescent="0.15">
      <c r="A182" t="s">
        <v>131</v>
      </c>
      <c r="B182" s="4"/>
      <c r="D182" s="4"/>
      <c r="F182" s="48" t="s">
        <v>260</v>
      </c>
      <c r="G182" s="73" t="s">
        <v>229</v>
      </c>
      <c r="H182" s="75" t="s">
        <v>291</v>
      </c>
      <c r="I182" s="56" t="s">
        <v>288</v>
      </c>
      <c r="J182" s="143" t="s">
        <v>284</v>
      </c>
      <c r="K182" s="139" t="s">
        <v>290</v>
      </c>
      <c r="M182" s="4"/>
      <c r="O182" s="159" t="s">
        <v>259</v>
      </c>
      <c r="P182" s="122" t="s">
        <v>254</v>
      </c>
      <c r="V182" s="158"/>
    </row>
    <row r="183" spans="1:22" ht="48" customHeight="1" x14ac:dyDescent="0.15">
      <c r="A183" t="s">
        <v>132</v>
      </c>
      <c r="E183" s="37" t="s">
        <v>266</v>
      </c>
      <c r="F183" s="48"/>
      <c r="G183" s="73"/>
      <c r="H183" s="76"/>
      <c r="I183" s="57"/>
      <c r="J183" s="144"/>
      <c r="K183" s="140"/>
      <c r="L183" s="147" t="s">
        <v>286</v>
      </c>
      <c r="M183" s="4"/>
      <c r="N183" s="8"/>
      <c r="O183" s="159"/>
      <c r="P183" s="123"/>
      <c r="R183" s="8"/>
      <c r="V183" s="158"/>
    </row>
    <row r="184" spans="1:22" ht="14" customHeight="1" x14ac:dyDescent="0.15">
      <c r="A184" s="2" t="s">
        <v>133</v>
      </c>
      <c r="B184" s="5"/>
      <c r="D184" s="5"/>
      <c r="E184" s="38"/>
      <c r="F184" s="48"/>
      <c r="G184" s="73"/>
      <c r="H184" s="76"/>
      <c r="I184" s="57"/>
      <c r="J184" s="144"/>
      <c r="K184" s="141"/>
      <c r="L184" s="148"/>
      <c r="M184" s="4"/>
      <c r="N184" s="184" t="s">
        <v>289</v>
      </c>
      <c r="O184" s="159"/>
      <c r="P184" s="124"/>
      <c r="Q184" s="182" t="s">
        <v>300</v>
      </c>
      <c r="V184" s="158"/>
    </row>
    <row r="185" spans="1:22" x14ac:dyDescent="0.15">
      <c r="A185" t="s">
        <v>135</v>
      </c>
      <c r="E185" s="39"/>
      <c r="F185" s="48"/>
      <c r="G185" s="73"/>
      <c r="H185" s="76"/>
      <c r="I185" s="57"/>
      <c r="J185" s="144"/>
      <c r="K185" s="139" t="s">
        <v>301</v>
      </c>
      <c r="L185" s="149" t="s">
        <v>302</v>
      </c>
      <c r="M185" s="4"/>
      <c r="N185" s="184"/>
      <c r="O185" s="159"/>
      <c r="P185" s="122" t="s">
        <v>303</v>
      </c>
      <c r="Q185" s="182"/>
      <c r="R185" s="8"/>
      <c r="V185" s="158"/>
    </row>
    <row r="186" spans="1:22" ht="13" customHeight="1" x14ac:dyDescent="0.15">
      <c r="A186" t="s">
        <v>136</v>
      </c>
      <c r="B186" s="5"/>
      <c r="D186" s="5"/>
      <c r="E186" s="37" t="s">
        <v>304</v>
      </c>
      <c r="F186" s="48"/>
      <c r="G186" s="73"/>
      <c r="H186" s="76"/>
      <c r="I186" s="57"/>
      <c r="J186" s="145"/>
      <c r="K186" s="140"/>
      <c r="L186" s="149"/>
      <c r="M186" s="4"/>
      <c r="N186" s="184"/>
      <c r="O186" s="159"/>
      <c r="P186" s="123"/>
      <c r="Q186" s="99"/>
      <c r="R186" s="138" t="s">
        <v>307</v>
      </c>
      <c r="V186" s="158"/>
    </row>
    <row r="187" spans="1:22" ht="48" customHeight="1" x14ac:dyDescent="0.15">
      <c r="A187" t="s">
        <v>137</v>
      </c>
      <c r="B187" s="5"/>
      <c r="D187" s="5"/>
      <c r="E187" s="39"/>
      <c r="F187" s="48"/>
      <c r="G187" s="73"/>
      <c r="H187" s="77"/>
      <c r="I187" s="116"/>
      <c r="J187" s="15" t="s">
        <v>305</v>
      </c>
      <c r="K187" s="141"/>
      <c r="L187" s="149"/>
      <c r="N187" s="184"/>
      <c r="O187" s="159"/>
      <c r="P187" s="124"/>
      <c r="Q187" s="99"/>
      <c r="R187" s="138"/>
      <c r="V187" s="158"/>
    </row>
    <row r="188" spans="1:22" x14ac:dyDescent="0.15">
      <c r="A188" t="s">
        <v>138</v>
      </c>
      <c r="B188" s="65" t="s">
        <v>186</v>
      </c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</row>
    <row r="189" spans="1:22" x14ac:dyDescent="0.15">
      <c r="A189" t="s">
        <v>139</v>
      </c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</row>
    <row r="190" spans="1:22" ht="38" customHeight="1" x14ac:dyDescent="0.15">
      <c r="A190" t="s">
        <v>140</v>
      </c>
      <c r="B190" s="5"/>
      <c r="E190" s="46" t="s">
        <v>304</v>
      </c>
      <c r="F190" s="48" t="s">
        <v>260</v>
      </c>
      <c r="G190" s="49" t="s">
        <v>299</v>
      </c>
      <c r="H190" s="75" t="s">
        <v>310</v>
      </c>
      <c r="I190" s="56" t="s">
        <v>306</v>
      </c>
      <c r="J190" s="161" t="s">
        <v>305</v>
      </c>
      <c r="K190" s="33" t="s">
        <v>301</v>
      </c>
      <c r="L190" s="26" t="s">
        <v>302</v>
      </c>
      <c r="M190" s="4"/>
      <c r="N190" s="86" t="s">
        <v>311</v>
      </c>
      <c r="O190" s="30" t="s">
        <v>259</v>
      </c>
      <c r="P190" s="98" t="s">
        <v>303</v>
      </c>
      <c r="Q190" s="162" t="s">
        <v>300</v>
      </c>
      <c r="R190" s="97" t="s">
        <v>307</v>
      </c>
      <c r="V190" s="65"/>
    </row>
    <row r="191" spans="1:22" ht="13" customHeight="1" x14ac:dyDescent="0.15">
      <c r="A191" t="s">
        <v>141</v>
      </c>
      <c r="B191" s="5"/>
      <c r="E191" s="46"/>
      <c r="F191" s="48"/>
      <c r="G191" s="74"/>
      <c r="H191" s="76"/>
      <c r="I191" s="57"/>
      <c r="J191" s="161"/>
      <c r="K191" s="146" t="s">
        <v>313</v>
      </c>
      <c r="L191" s="115" t="s">
        <v>314</v>
      </c>
      <c r="M191" s="4"/>
      <c r="N191" s="86"/>
      <c r="O191" s="183" t="s">
        <v>312</v>
      </c>
      <c r="P191" s="98"/>
      <c r="Q191" s="163"/>
      <c r="R191" s="97"/>
      <c r="V191" s="65"/>
    </row>
    <row r="192" spans="1:22" ht="13" customHeight="1" x14ac:dyDescent="0.15">
      <c r="A192" t="s">
        <v>142</v>
      </c>
      <c r="B192" s="5"/>
      <c r="E192" s="46"/>
      <c r="F192" s="48"/>
      <c r="G192" s="74"/>
      <c r="H192" s="76"/>
      <c r="I192" s="57"/>
      <c r="J192" s="161"/>
      <c r="K192" s="146"/>
      <c r="L192" s="115"/>
      <c r="M192" s="4"/>
      <c r="N192" s="86"/>
      <c r="O192" s="183"/>
      <c r="P192" s="98"/>
      <c r="Q192" s="164"/>
      <c r="R192" s="97"/>
      <c r="V192" s="65"/>
    </row>
    <row r="193" spans="1:22" x14ac:dyDescent="0.15">
      <c r="A193" t="s">
        <v>143</v>
      </c>
      <c r="B193" s="5"/>
      <c r="E193" s="46"/>
      <c r="F193" s="48"/>
      <c r="G193" s="74"/>
      <c r="H193" s="76"/>
      <c r="I193" s="57"/>
      <c r="J193" s="161"/>
      <c r="K193" s="146"/>
      <c r="L193" s="115"/>
      <c r="M193" s="4"/>
      <c r="N193" s="86"/>
      <c r="O193" s="183"/>
      <c r="P193" s="98"/>
      <c r="Q193" s="5"/>
      <c r="R193" s="97"/>
      <c r="V193" s="65"/>
    </row>
    <row r="194" spans="1:22" ht="13" customHeight="1" x14ac:dyDescent="0.15">
      <c r="A194" t="s">
        <v>144</v>
      </c>
      <c r="B194" s="5"/>
      <c r="E194" s="46"/>
      <c r="F194" s="48"/>
      <c r="G194" s="74"/>
      <c r="H194" s="76"/>
      <c r="I194" s="57"/>
      <c r="J194" s="161"/>
      <c r="K194" s="146"/>
      <c r="L194" s="115"/>
      <c r="M194" s="4"/>
      <c r="N194" s="86"/>
      <c r="O194" s="183"/>
      <c r="P194" s="8"/>
      <c r="Q194" s="5"/>
      <c r="R194" s="97"/>
      <c r="V194" s="65"/>
    </row>
    <row r="195" spans="1:22" ht="22" customHeight="1" x14ac:dyDescent="0.15">
      <c r="A195" t="s">
        <v>145</v>
      </c>
      <c r="B195" s="5"/>
      <c r="D195" s="5"/>
      <c r="E195" s="46"/>
      <c r="F195" s="48"/>
      <c r="G195" s="50"/>
      <c r="H195" s="77"/>
      <c r="I195" s="116"/>
      <c r="J195" s="161"/>
      <c r="K195" s="5"/>
      <c r="L195" s="8"/>
      <c r="M195" s="4"/>
      <c r="N195" s="86"/>
      <c r="O195" s="183"/>
      <c r="P195" s="8"/>
      <c r="Q195" s="5"/>
      <c r="R195" s="5"/>
      <c r="V195" s="65"/>
    </row>
    <row r="196" spans="1:22" x14ac:dyDescent="0.15">
      <c r="A196" t="s">
        <v>146</v>
      </c>
      <c r="B196" s="21"/>
      <c r="C196" s="65" t="s">
        <v>171</v>
      </c>
      <c r="D196" s="65"/>
      <c r="E196" s="65"/>
      <c r="F196" s="65"/>
      <c r="G196" s="65"/>
      <c r="H196" s="65"/>
      <c r="I196" s="65"/>
      <c r="J196" s="65"/>
      <c r="K196" s="65"/>
      <c r="L196" s="65"/>
      <c r="M196" s="136"/>
      <c r="N196" s="150" t="s">
        <v>315</v>
      </c>
      <c r="O196" s="137" t="s">
        <v>171</v>
      </c>
      <c r="P196" s="65"/>
      <c r="Q196" s="65"/>
      <c r="R196" s="65"/>
    </row>
    <row r="197" spans="1:22" x14ac:dyDescent="0.15">
      <c r="A197" t="s">
        <v>147</v>
      </c>
      <c r="B197" s="21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136"/>
      <c r="N197" s="150"/>
      <c r="O197" s="137"/>
      <c r="P197" s="65"/>
      <c r="Q197" s="65"/>
      <c r="R197" s="65"/>
    </row>
    <row r="198" spans="1:22" x14ac:dyDescent="0.15">
      <c r="A198" t="s">
        <v>148</v>
      </c>
      <c r="B198" s="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136"/>
      <c r="N198" s="150"/>
      <c r="O198" s="137"/>
      <c r="P198" s="65"/>
      <c r="Q198" s="65"/>
      <c r="R198" s="65"/>
    </row>
    <row r="199" spans="1:22" x14ac:dyDescent="0.15">
      <c r="A199" t="s">
        <v>149</v>
      </c>
      <c r="B199" s="65" t="s">
        <v>293</v>
      </c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</row>
    <row r="200" spans="1:22" x14ac:dyDescent="0.15">
      <c r="A200" t="s">
        <v>153</v>
      </c>
      <c r="B200" s="104" t="s">
        <v>316</v>
      </c>
      <c r="C200" s="4"/>
      <c r="D200" s="4"/>
      <c r="H200" s="5"/>
      <c r="R200" s="5"/>
    </row>
    <row r="201" spans="1:22" x14ac:dyDescent="0.15">
      <c r="A201" t="s">
        <v>154</v>
      </c>
      <c r="B201" s="104"/>
      <c r="C201" s="4"/>
      <c r="D201" s="4"/>
      <c r="H201" s="5"/>
      <c r="R201" s="5"/>
    </row>
    <row r="202" spans="1:22" x14ac:dyDescent="0.15">
      <c r="A202" t="s">
        <v>155</v>
      </c>
      <c r="B202" s="104"/>
      <c r="C202" s="4"/>
      <c r="D202" s="4"/>
      <c r="H202" s="5"/>
      <c r="R202" s="5"/>
    </row>
    <row r="203" spans="1:22" x14ac:dyDescent="0.15">
      <c r="A203" t="s">
        <v>157</v>
      </c>
      <c r="B203" s="104" t="s">
        <v>317</v>
      </c>
      <c r="C203" s="4"/>
      <c r="D203" s="4"/>
      <c r="H203" s="5"/>
      <c r="R203" s="5"/>
    </row>
    <row r="204" spans="1:22" x14ac:dyDescent="0.15">
      <c r="A204" t="s">
        <v>158</v>
      </c>
      <c r="B204" s="104"/>
      <c r="C204" s="4"/>
      <c r="D204" s="4"/>
      <c r="H204" s="5"/>
      <c r="R204" s="5"/>
    </row>
    <row r="205" spans="1:22" x14ac:dyDescent="0.15">
      <c r="A205" t="s">
        <v>159</v>
      </c>
      <c r="B205" s="104"/>
      <c r="C205" s="4"/>
      <c r="D205" s="4"/>
      <c r="H205" s="5"/>
      <c r="R205" s="5"/>
    </row>
    <row r="206" spans="1:22" x14ac:dyDescent="0.15">
      <c r="A206" t="s">
        <v>160</v>
      </c>
      <c r="B206" s="5"/>
      <c r="C206" s="5"/>
      <c r="D206" s="5"/>
      <c r="E206" s="5"/>
      <c r="F206" s="5"/>
      <c r="H206" s="5"/>
      <c r="I206" s="5"/>
      <c r="J206" s="5"/>
      <c r="L206" s="5"/>
      <c r="M206" s="5"/>
      <c r="N206" s="5"/>
      <c r="O206" s="5"/>
      <c r="P206" s="5"/>
      <c r="Q206" s="5"/>
      <c r="R206" s="5"/>
    </row>
    <row r="207" spans="1:22" x14ac:dyDescent="0.15">
      <c r="A207" t="s">
        <v>187</v>
      </c>
      <c r="B207" s="5"/>
      <c r="C207" s="5"/>
      <c r="D207" s="5"/>
      <c r="E207" s="5"/>
      <c r="F207" s="5"/>
      <c r="G207" s="5"/>
      <c r="H207" s="5"/>
      <c r="J207" s="5"/>
      <c r="L207" s="5"/>
      <c r="M207" s="5"/>
      <c r="N207" s="5"/>
      <c r="O207" s="5"/>
      <c r="P207" s="5"/>
      <c r="Q207" s="5"/>
    </row>
    <row r="208" spans="1:22" x14ac:dyDescent="0.15">
      <c r="A208" t="s">
        <v>161</v>
      </c>
      <c r="B208" s="5"/>
      <c r="C208" s="5"/>
      <c r="D208" s="5"/>
      <c r="J208" s="5"/>
    </row>
    <row r="209" spans="1:16" x14ac:dyDescent="0.15">
      <c r="A209" t="s">
        <v>162</v>
      </c>
      <c r="B209" s="5"/>
      <c r="C209" s="5"/>
      <c r="D209" s="5"/>
      <c r="J209" s="5"/>
    </row>
    <row r="210" spans="1:16" x14ac:dyDescent="0.15">
      <c r="A210" t="s">
        <v>163</v>
      </c>
      <c r="B210" s="5"/>
      <c r="C210" s="5"/>
      <c r="D210" s="5"/>
      <c r="J210" s="5"/>
    </row>
    <row r="211" spans="1:16" x14ac:dyDescent="0.15">
      <c r="A211" t="s">
        <v>164</v>
      </c>
      <c r="B211" s="5"/>
      <c r="C211" s="5"/>
      <c r="D211" s="5"/>
      <c r="J211" s="5"/>
    </row>
    <row r="212" spans="1:16" x14ac:dyDescent="0.15">
      <c r="A212" t="s">
        <v>165</v>
      </c>
      <c r="B212" s="5"/>
      <c r="C212" s="5"/>
      <c r="D212" s="5"/>
      <c r="J212" s="5"/>
    </row>
    <row r="213" spans="1:16" x14ac:dyDescent="0.15">
      <c r="B213" s="5"/>
      <c r="C213" s="5"/>
      <c r="D213" s="5"/>
    </row>
    <row r="220" spans="1:16" x14ac:dyDescent="0.15">
      <c r="P220" s="5"/>
    </row>
    <row r="221" spans="1:16" x14ac:dyDescent="0.15">
      <c r="P221" s="5"/>
    </row>
    <row r="222" spans="1:16" x14ac:dyDescent="0.15">
      <c r="P222" s="5"/>
    </row>
  </sheetData>
  <mergeCells count="294">
    <mergeCell ref="T136:T138"/>
    <mergeCell ref="T116:T120"/>
    <mergeCell ref="O85:O89"/>
    <mergeCell ref="B46:B50"/>
    <mergeCell ref="B51:B53"/>
    <mergeCell ref="B54:R54"/>
    <mergeCell ref="T64:T69"/>
    <mergeCell ref="E183:E185"/>
    <mergeCell ref="K147:K152"/>
    <mergeCell ref="H119:H123"/>
    <mergeCell ref="L119:L123"/>
    <mergeCell ref="G104:G105"/>
    <mergeCell ref="K155:K157"/>
    <mergeCell ref="O58:O63"/>
    <mergeCell ref="N66:N71"/>
    <mergeCell ref="Q85:Q90"/>
    <mergeCell ref="O96:O101"/>
    <mergeCell ref="N99:N101"/>
    <mergeCell ref="N91:N92"/>
    <mergeCell ref="R96:R101"/>
    <mergeCell ref="P96:P100"/>
    <mergeCell ref="Q96:Q101"/>
    <mergeCell ref="R66:R71"/>
    <mergeCell ref="O104:O105"/>
    <mergeCell ref="R155:R160"/>
    <mergeCell ref="R166:R171"/>
    <mergeCell ref="Q184:Q187"/>
    <mergeCell ref="O191:O195"/>
    <mergeCell ref="O182:O187"/>
    <mergeCell ref="N184:N187"/>
    <mergeCell ref="N163:N165"/>
    <mergeCell ref="Q163:Q165"/>
    <mergeCell ref="N169:N171"/>
    <mergeCell ref="N161:N162"/>
    <mergeCell ref="P6:P17"/>
    <mergeCell ref="N58:N63"/>
    <mergeCell ref="H147:H151"/>
    <mergeCell ref="Q104:Q109"/>
    <mergeCell ref="O119:O121"/>
    <mergeCell ref="L128:L129"/>
    <mergeCell ref="O122:O124"/>
    <mergeCell ref="I130:I135"/>
    <mergeCell ref="K119:K122"/>
    <mergeCell ref="K123:K124"/>
    <mergeCell ref="K130:K133"/>
    <mergeCell ref="I96:I97"/>
    <mergeCell ref="J96:J98"/>
    <mergeCell ref="J66:J70"/>
    <mergeCell ref="L96:L101"/>
    <mergeCell ref="I119:I123"/>
    <mergeCell ref="H138:H143"/>
    <mergeCell ref="I117:R118"/>
    <mergeCell ref="O106:O109"/>
    <mergeCell ref="K104:K109"/>
    <mergeCell ref="J138:J143"/>
    <mergeCell ref="P130:P135"/>
    <mergeCell ref="N138:N139"/>
    <mergeCell ref="Q147:Q152"/>
    <mergeCell ref="V155:V160"/>
    <mergeCell ref="L130:L135"/>
    <mergeCell ref="I147:I152"/>
    <mergeCell ref="O130:O135"/>
    <mergeCell ref="O155:O160"/>
    <mergeCell ref="L155:L160"/>
    <mergeCell ref="V190:V195"/>
    <mergeCell ref="N166:N168"/>
    <mergeCell ref="Q166:Q170"/>
    <mergeCell ref="V150:V153"/>
    <mergeCell ref="V182:V185"/>
    <mergeCell ref="V167:V171"/>
    <mergeCell ref="P155:P160"/>
    <mergeCell ref="P185:P187"/>
    <mergeCell ref="R161:R163"/>
    <mergeCell ref="V186:V187"/>
    <mergeCell ref="J166:J171"/>
    <mergeCell ref="J190:J195"/>
    <mergeCell ref="Q190:Q192"/>
    <mergeCell ref="Q138:Q143"/>
    <mergeCell ref="Q161:Q162"/>
    <mergeCell ref="O138:O139"/>
    <mergeCell ref="N190:N195"/>
    <mergeCell ref="Q155:Q157"/>
    <mergeCell ref="B79:B81"/>
    <mergeCell ref="B82:R82"/>
    <mergeCell ref="B172:R173"/>
    <mergeCell ref="B175:B177"/>
    <mergeCell ref="B188:R189"/>
    <mergeCell ref="B153:R154"/>
    <mergeCell ref="L166:L171"/>
    <mergeCell ref="G182:G187"/>
    <mergeCell ref="K85:K90"/>
    <mergeCell ref="B113:B115"/>
    <mergeCell ref="G85:G90"/>
    <mergeCell ref="B136:R137"/>
    <mergeCell ref="B102:R103"/>
    <mergeCell ref="I85:I87"/>
    <mergeCell ref="I98:I101"/>
    <mergeCell ref="N125:N127"/>
    <mergeCell ref="P127:R129"/>
    <mergeCell ref="F104:F105"/>
    <mergeCell ref="E186:E187"/>
    <mergeCell ref="G106:G109"/>
    <mergeCell ref="F138:F143"/>
    <mergeCell ref="E130:E132"/>
    <mergeCell ref="E119:E124"/>
    <mergeCell ref="C127:F129"/>
    <mergeCell ref="B200:B202"/>
    <mergeCell ref="B203:B205"/>
    <mergeCell ref="B116:R116"/>
    <mergeCell ref="B174:R174"/>
    <mergeCell ref="N196:N198"/>
    <mergeCell ref="E190:E195"/>
    <mergeCell ref="F155:F160"/>
    <mergeCell ref="D125:D126"/>
    <mergeCell ref="E117:H117"/>
    <mergeCell ref="G155:G160"/>
    <mergeCell ref="E133:E135"/>
    <mergeCell ref="F147:F149"/>
    <mergeCell ref="F150:F152"/>
    <mergeCell ref="G190:G195"/>
    <mergeCell ref="G140:G143"/>
    <mergeCell ref="H190:H195"/>
    <mergeCell ref="E147:E149"/>
    <mergeCell ref="F130:F135"/>
    <mergeCell ref="I138:I143"/>
    <mergeCell ref="G125:G127"/>
    <mergeCell ref="E150:E152"/>
    <mergeCell ref="E155:E160"/>
    <mergeCell ref="F167:F171"/>
    <mergeCell ref="Q158:Q160"/>
    <mergeCell ref="E96:E101"/>
    <mergeCell ref="F85:F90"/>
    <mergeCell ref="C93:R95"/>
    <mergeCell ref="R88:R90"/>
    <mergeCell ref="N96:N98"/>
    <mergeCell ref="C117:D118"/>
    <mergeCell ref="G128:G129"/>
    <mergeCell ref="H127:H129"/>
    <mergeCell ref="I128:I129"/>
    <mergeCell ref="P119:P124"/>
    <mergeCell ref="N85:N90"/>
    <mergeCell ref="E126:F126"/>
    <mergeCell ref="J126:K126"/>
    <mergeCell ref="F119:F124"/>
    <mergeCell ref="J119:J124"/>
    <mergeCell ref="I125:I127"/>
    <mergeCell ref="L125:L127"/>
    <mergeCell ref="I105:I108"/>
    <mergeCell ref="D91:D92"/>
    <mergeCell ref="H85:H90"/>
    <mergeCell ref="Q119:Q123"/>
    <mergeCell ref="B199:R199"/>
    <mergeCell ref="C161:F163"/>
    <mergeCell ref="C196:M198"/>
    <mergeCell ref="O196:R198"/>
    <mergeCell ref="P167:P171"/>
    <mergeCell ref="P182:P184"/>
    <mergeCell ref="R186:R187"/>
    <mergeCell ref="R190:R194"/>
    <mergeCell ref="H161:H163"/>
    <mergeCell ref="I161:J162"/>
    <mergeCell ref="K185:K187"/>
    <mergeCell ref="K182:K184"/>
    <mergeCell ref="K170:K171"/>
    <mergeCell ref="D164:D165"/>
    <mergeCell ref="F190:F195"/>
    <mergeCell ref="H182:H187"/>
    <mergeCell ref="I182:I187"/>
    <mergeCell ref="H170:H171"/>
    <mergeCell ref="H166:H169"/>
    <mergeCell ref="J182:J186"/>
    <mergeCell ref="K166:K169"/>
    <mergeCell ref="K191:K194"/>
    <mergeCell ref="L183:L184"/>
    <mergeCell ref="L185:L187"/>
    <mergeCell ref="C24:C33"/>
    <mergeCell ref="K58:K60"/>
    <mergeCell ref="K61:K63"/>
    <mergeCell ref="C64:R65"/>
    <mergeCell ref="K66:K70"/>
    <mergeCell ref="S21:S33"/>
    <mergeCell ref="P58:P63"/>
    <mergeCell ref="P66:P71"/>
    <mergeCell ref="R58:R63"/>
    <mergeCell ref="C40:C45"/>
    <mergeCell ref="L58:L63"/>
    <mergeCell ref="L66:L71"/>
    <mergeCell ref="E66:E68"/>
    <mergeCell ref="H58:H63"/>
    <mergeCell ref="Q66:Q71"/>
    <mergeCell ref="F58:F63"/>
    <mergeCell ref="E58:E63"/>
    <mergeCell ref="G58:G63"/>
    <mergeCell ref="E69:E70"/>
    <mergeCell ref="F182:F187"/>
    <mergeCell ref="J163:J165"/>
    <mergeCell ref="L191:L194"/>
    <mergeCell ref="I190:I195"/>
    <mergeCell ref="G167:G171"/>
    <mergeCell ref="C55:M57"/>
    <mergeCell ref="O55:R57"/>
    <mergeCell ref="N56:N57"/>
    <mergeCell ref="H83:R84"/>
    <mergeCell ref="C83:D84"/>
    <mergeCell ref="E83:G83"/>
    <mergeCell ref="O161:P163"/>
    <mergeCell ref="O166:O171"/>
    <mergeCell ref="P190:P193"/>
    <mergeCell ref="P149:P152"/>
    <mergeCell ref="P147:P148"/>
    <mergeCell ref="O147:O152"/>
    <mergeCell ref="R147:R152"/>
    <mergeCell ref="N150:N152"/>
    <mergeCell ref="H104:H109"/>
    <mergeCell ref="H96:H101"/>
    <mergeCell ref="L105:L109"/>
    <mergeCell ref="G67:G71"/>
    <mergeCell ref="G96:G101"/>
    <mergeCell ref="T72:T75"/>
    <mergeCell ref="F67:F71"/>
    <mergeCell ref="Q58:Q63"/>
    <mergeCell ref="R21:R33"/>
    <mergeCell ref="P21:P33"/>
    <mergeCell ref="P85:P87"/>
    <mergeCell ref="P88:P90"/>
    <mergeCell ref="I66:I70"/>
    <mergeCell ref="J58:J61"/>
    <mergeCell ref="T21:T29"/>
    <mergeCell ref="I58:I62"/>
    <mergeCell ref="H66:H71"/>
    <mergeCell ref="T93:T95"/>
    <mergeCell ref="O140:O141"/>
    <mergeCell ref="N128:O129"/>
    <mergeCell ref="R138:R142"/>
    <mergeCell ref="K134:K135"/>
    <mergeCell ref="O67:O70"/>
    <mergeCell ref="J85:J90"/>
    <mergeCell ref="R85:R87"/>
    <mergeCell ref="R131:R135"/>
    <mergeCell ref="P138:P143"/>
    <mergeCell ref="R119:R124"/>
    <mergeCell ref="O125:O127"/>
    <mergeCell ref="N119:N124"/>
    <mergeCell ref="Q130:Q135"/>
    <mergeCell ref="O142:O143"/>
    <mergeCell ref="P126:R126"/>
    <mergeCell ref="J127:K129"/>
    <mergeCell ref="N104:N106"/>
    <mergeCell ref="N107:N109"/>
    <mergeCell ref="P104:P107"/>
    <mergeCell ref="J104:J109"/>
    <mergeCell ref="K96:K98"/>
    <mergeCell ref="P108:P109"/>
    <mergeCell ref="R104:R109"/>
    <mergeCell ref="N140:N143"/>
    <mergeCell ref="N130:N135"/>
    <mergeCell ref="G130:G135"/>
    <mergeCell ref="G138:G139"/>
    <mergeCell ref="G119:G123"/>
    <mergeCell ref="H155:H159"/>
    <mergeCell ref="J147:J151"/>
    <mergeCell ref="G147:G152"/>
    <mergeCell ref="K158:K160"/>
    <mergeCell ref="N155:N156"/>
    <mergeCell ref="N157:N160"/>
    <mergeCell ref="H132:H135"/>
    <mergeCell ref="I155:I160"/>
    <mergeCell ref="J155:J159"/>
    <mergeCell ref="J130:J134"/>
    <mergeCell ref="N147:N149"/>
    <mergeCell ref="E168:E171"/>
    <mergeCell ref="L138:L143"/>
    <mergeCell ref="L147:L150"/>
    <mergeCell ref="L151:L152"/>
    <mergeCell ref="G163:G165"/>
    <mergeCell ref="I163:I165"/>
    <mergeCell ref="G161:G162"/>
    <mergeCell ref="E88:E90"/>
    <mergeCell ref="E104:E108"/>
    <mergeCell ref="F106:F109"/>
    <mergeCell ref="H130:H131"/>
    <mergeCell ref="K141:K143"/>
    <mergeCell ref="K138:K140"/>
    <mergeCell ref="I168:I171"/>
    <mergeCell ref="I166:I167"/>
    <mergeCell ref="K99:K101"/>
    <mergeCell ref="L85:L88"/>
    <mergeCell ref="L89:L90"/>
    <mergeCell ref="I88:I90"/>
    <mergeCell ref="J99:J101"/>
    <mergeCell ref="K161:M163"/>
    <mergeCell ref="F97:F101"/>
    <mergeCell ref="E85:E87"/>
    <mergeCell ref="E138:E142"/>
  </mergeCells>
  <phoneticPr fontId="2" type="noConversion"/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1911f8-34f3-4e2a-984e-50cf3f973068">
      <Terms xmlns="http://schemas.microsoft.com/office/infopath/2007/PartnerControls"/>
    </lcf76f155ced4ddcb4097134ff3c332f>
    <TaxCatchAll xmlns="bb6719c1-e1c6-4790-86de-1741e14d1d5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1ABC0A6B84AF4AA2DE32085ADE795E" ma:contentTypeVersion="14" ma:contentTypeDescription="Criar um novo documento." ma:contentTypeScope="" ma:versionID="7a926df4b8d362210963ef1043d5edf1">
  <xsd:schema xmlns:xsd="http://www.w3.org/2001/XMLSchema" xmlns:xs="http://www.w3.org/2001/XMLSchema" xmlns:p="http://schemas.microsoft.com/office/2006/metadata/properties" xmlns:ns2="851911f8-34f3-4e2a-984e-50cf3f973068" xmlns:ns3="bb6719c1-e1c6-4790-86de-1741e14d1d53" targetNamespace="http://schemas.microsoft.com/office/2006/metadata/properties" ma:root="true" ma:fieldsID="507d395faf5ab27020abf64157b2ee5c" ns2:_="" ns3:_="">
    <xsd:import namespace="851911f8-34f3-4e2a-984e-50cf3f973068"/>
    <xsd:import namespace="bb6719c1-e1c6-4790-86de-1741e14d1d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911f8-34f3-4e2a-984e-50cf3f973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b0c7a5aa-16cb-4432-b2b1-89b50ea5de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719c1-e1c6-4790-86de-1741e14d1d53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7fef613d-ebbc-4c80-b41b-c234d3810a43}" ma:internalName="TaxCatchAll" ma:showField="CatchAllData" ma:web="bb6719c1-e1c6-4790-86de-1741e14d1d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96A9E2-B417-445C-A005-D3583D5F11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CCF7F0-673F-4412-90F9-C4DBAAD08867}">
  <ds:schemaRefs>
    <ds:schemaRef ds:uri="http://schemas.microsoft.com/office/2006/metadata/properties"/>
    <ds:schemaRef ds:uri="http://schemas.microsoft.com/office/infopath/2007/PartnerControls"/>
    <ds:schemaRef ds:uri="851911f8-34f3-4e2a-984e-50cf3f973068"/>
    <ds:schemaRef ds:uri="bb6719c1-e1c6-4790-86de-1741e14d1d53"/>
  </ds:schemaRefs>
</ds:datastoreItem>
</file>

<file path=customXml/itemProps3.xml><?xml version="1.0" encoding="utf-8"?>
<ds:datastoreItem xmlns:ds="http://schemas.openxmlformats.org/officeDocument/2006/customXml" ds:itemID="{5A1C4FC8-0031-4B66-B954-9EB07D68A4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911f8-34f3-4e2a-984e-50cf3f973068"/>
    <ds:schemaRef ds:uri="bb6719c1-e1c6-4790-86de-1741e14d1d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Sessions</vt:lpstr>
      <vt:lpstr>Program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Leitão Teixeira</dc:creator>
  <cp:keywords/>
  <dc:description/>
  <cp:lastModifiedBy>arianna astolfi</cp:lastModifiedBy>
  <cp:revision>1</cp:revision>
  <dcterms:created xsi:type="dcterms:W3CDTF">2023-03-08T06:08:09Z</dcterms:created>
  <dcterms:modified xsi:type="dcterms:W3CDTF">2023-09-10T11:51:22Z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0x010100DB1ABC0A6B84AF4AA2DE32085ADE795E</vt:lpwstr>
  </property>
  <property fmtid="{D5CDD505-2E9C-101B-9397-08002B2CF9AE}" pid="3" name="MediaServiceImageTags">
    <vt:lpwstr/>
  </property>
</Properties>
</file>